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755" tabRatio="50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<sst xmlns="http://schemas.openxmlformats.org/spreadsheetml/2006/main" count="549" uniqueCount="246">
  <si>
    <t>№</t>
  </si>
  <si>
    <t>Сокращ название ОО</t>
  </si>
  <si>
    <t>ФИО учителя, наставника</t>
  </si>
  <si>
    <t>МОУ лицей №1</t>
  </si>
  <si>
    <t>Ваганова А.С.</t>
  </si>
  <si>
    <t>Мулюкова О.Н.</t>
  </si>
  <si>
    <t>Воробьёва И.К.</t>
  </si>
  <si>
    <t xml:space="preserve">Результат (35 баллов) </t>
  </si>
  <si>
    <t>МОУ СШ №3</t>
  </si>
  <si>
    <t>Низова Н.А.</t>
  </si>
  <si>
    <t>Кузнецова Н.В.</t>
  </si>
  <si>
    <t>Писклина О.С.</t>
  </si>
  <si>
    <t>Воробьева И.К.</t>
  </si>
  <si>
    <t>МОУ СШ №4 "ЦО"</t>
  </si>
  <si>
    <t>Назарова И.В.</t>
  </si>
  <si>
    <t>МОУ Левобережная школа</t>
  </si>
  <si>
    <t>Борисова Е.Л.</t>
  </si>
  <si>
    <t>МОУ СШ №6</t>
  </si>
  <si>
    <t>МОУ СШ №7</t>
  </si>
  <si>
    <t>Обухова Г.Е.</t>
  </si>
  <si>
    <t>Суханова В.Н.</t>
  </si>
  <si>
    <t>Метелкина Г.Н.</t>
  </si>
  <si>
    <t>МОУ Фоминская СШ</t>
  </si>
  <si>
    <t>Сулоева М.С.</t>
  </si>
  <si>
    <t>Малова С.В.</t>
  </si>
  <si>
    <t>МОУ Верещагинская ОШ</t>
  </si>
  <si>
    <t>Крюкова С.А.</t>
  </si>
  <si>
    <t>МОУ Чебаковская СШ</t>
  </si>
  <si>
    <t>Леонтьева Т.И.</t>
  </si>
  <si>
    <t>Чегодаева М.П.</t>
  </si>
  <si>
    <t>МОУ Фомиская СШ</t>
  </si>
  <si>
    <t>ЧОУ Православная школа</t>
  </si>
  <si>
    <t>МОУ Константиновская СШ</t>
  </si>
  <si>
    <t>Сдобникова Т.В.</t>
  </si>
  <si>
    <t>Дружкова М.Д.</t>
  </si>
  <si>
    <t>Кравец З.И.</t>
  </si>
  <si>
    <t>Протокол жюри муниципального этапа всероссийской олимпиады школьников по математике</t>
  </si>
  <si>
    <t>Шифр</t>
  </si>
  <si>
    <t>Статус (победитель/призёр)</t>
  </si>
  <si>
    <t>Тихонова М.В.</t>
  </si>
  <si>
    <t>Жохова А.Н.</t>
  </si>
  <si>
    <t>Номер задания</t>
  </si>
  <si>
    <t>Статус (победитель/ призёр)</t>
  </si>
  <si>
    <t>Румянцева И.Н.</t>
  </si>
  <si>
    <t>Крамарева И.С.</t>
  </si>
  <si>
    <t>Моделкина Е.В.</t>
  </si>
  <si>
    <t>Мельникова И.Н.</t>
  </si>
  <si>
    <t xml:space="preserve">       11 класс                                                                  20.11.2020 г.</t>
  </si>
  <si>
    <t xml:space="preserve">       7 класс                            20.11.2020 г.</t>
  </si>
  <si>
    <t xml:space="preserve">      8 класс                              20.11.2020 г.</t>
  </si>
  <si>
    <t xml:space="preserve">       9 класс                                       20.11.2020 г.</t>
  </si>
  <si>
    <t xml:space="preserve">       10 класс                                                                  20.11.2020 г.</t>
  </si>
  <si>
    <t>М824</t>
  </si>
  <si>
    <t>М71</t>
  </si>
  <si>
    <t>М72</t>
  </si>
  <si>
    <t>М73</t>
  </si>
  <si>
    <t>М74</t>
  </si>
  <si>
    <t>М75</t>
  </si>
  <si>
    <t>М76</t>
  </si>
  <si>
    <t>М77</t>
  </si>
  <si>
    <t>М78</t>
  </si>
  <si>
    <t>М79</t>
  </si>
  <si>
    <t>М710</t>
  </si>
  <si>
    <t>М711</t>
  </si>
  <si>
    <t>М712</t>
  </si>
  <si>
    <t>М713</t>
  </si>
  <si>
    <t>М714</t>
  </si>
  <si>
    <t>М715</t>
  </si>
  <si>
    <t>М716</t>
  </si>
  <si>
    <t>М717</t>
  </si>
  <si>
    <t>М718</t>
  </si>
  <si>
    <t>М719</t>
  </si>
  <si>
    <t>М720</t>
  </si>
  <si>
    <t>М721</t>
  </si>
  <si>
    <t>М722</t>
  </si>
  <si>
    <t>М723</t>
  </si>
  <si>
    <t>М724</t>
  </si>
  <si>
    <t>М725</t>
  </si>
  <si>
    <t>М726</t>
  </si>
  <si>
    <t>М727</t>
  </si>
  <si>
    <t>М728</t>
  </si>
  <si>
    <t>М729</t>
  </si>
  <si>
    <t>М730</t>
  </si>
  <si>
    <t>Председатель жюри</t>
  </si>
  <si>
    <t>М823</t>
  </si>
  <si>
    <t>М822</t>
  </si>
  <si>
    <t>М821</t>
  </si>
  <si>
    <t>М820</t>
  </si>
  <si>
    <t>М819</t>
  </si>
  <si>
    <t>М818</t>
  </si>
  <si>
    <t>М817</t>
  </si>
  <si>
    <t>М816</t>
  </si>
  <si>
    <t>М815</t>
  </si>
  <si>
    <t>М814</t>
  </si>
  <si>
    <t>М813</t>
  </si>
  <si>
    <t>М812</t>
  </si>
  <si>
    <t>М811</t>
  </si>
  <si>
    <t>М810</t>
  </si>
  <si>
    <t>М89</t>
  </si>
  <si>
    <t>М88</t>
  </si>
  <si>
    <t>М87</t>
  </si>
  <si>
    <t>М86</t>
  </si>
  <si>
    <t>М85</t>
  </si>
  <si>
    <t>М84</t>
  </si>
  <si>
    <t>М83</t>
  </si>
  <si>
    <t>М82</t>
  </si>
  <si>
    <t>М81</t>
  </si>
  <si>
    <t>М921</t>
  </si>
  <si>
    <t>М920</t>
  </si>
  <si>
    <t>М919</t>
  </si>
  <si>
    <t>М918</t>
  </si>
  <si>
    <t>М917</t>
  </si>
  <si>
    <t>М916</t>
  </si>
  <si>
    <t>М915</t>
  </si>
  <si>
    <t>М914</t>
  </si>
  <si>
    <t>М913</t>
  </si>
  <si>
    <t>М912</t>
  </si>
  <si>
    <t>М911</t>
  </si>
  <si>
    <t>М910</t>
  </si>
  <si>
    <t>М99</t>
  </si>
  <si>
    <t>М98</t>
  </si>
  <si>
    <t>М97</t>
  </si>
  <si>
    <t>М96</t>
  </si>
  <si>
    <t>М95</t>
  </si>
  <si>
    <t>М94</t>
  </si>
  <si>
    <t>М93</t>
  </si>
  <si>
    <t>М92</t>
  </si>
  <si>
    <t>М91</t>
  </si>
  <si>
    <t>М101</t>
  </si>
  <si>
    <t>М102</t>
  </si>
  <si>
    <t>М109</t>
  </si>
  <si>
    <t>М108</t>
  </si>
  <si>
    <t>М107</t>
  </si>
  <si>
    <t>М106</t>
  </si>
  <si>
    <t>М105</t>
  </si>
  <si>
    <t>М104</t>
  </si>
  <si>
    <t>М103</t>
  </si>
  <si>
    <t>М1010</t>
  </si>
  <si>
    <t>М111</t>
  </si>
  <si>
    <t>М112</t>
  </si>
  <si>
    <t>М113</t>
  </si>
  <si>
    <t>М114</t>
  </si>
  <si>
    <t>М115</t>
  </si>
  <si>
    <t>М116</t>
  </si>
  <si>
    <t>М117</t>
  </si>
  <si>
    <t>М118</t>
  </si>
  <si>
    <t>М119</t>
  </si>
  <si>
    <t>Батина А.Е.</t>
  </si>
  <si>
    <t>Руднева В.А.</t>
  </si>
  <si>
    <t>Муталиева К.А.</t>
  </si>
  <si>
    <t>Войнов Д.С.</t>
  </si>
  <si>
    <t>Форсунов И.А.</t>
  </si>
  <si>
    <t>Архипов Е.С.</t>
  </si>
  <si>
    <t>Музоваткина В.С.</t>
  </si>
  <si>
    <t>Кондратьев А.А.</t>
  </si>
  <si>
    <t>Чурочкин А.А.</t>
  </si>
  <si>
    <t>Боброва К.Д.</t>
  </si>
  <si>
    <t>Пальгунов Л.А.</t>
  </si>
  <si>
    <t>Ястребова М.А.</t>
  </si>
  <si>
    <t>Крылова А.М.</t>
  </si>
  <si>
    <t>Корольков И.Р.</t>
  </si>
  <si>
    <t>Редькин А.В.</t>
  </si>
  <si>
    <t>Клоков А.А.</t>
  </si>
  <si>
    <t>Гордеев И.Д.</t>
  </si>
  <si>
    <t>Мушаков М.Д.</t>
  </si>
  <si>
    <t>Морозов Ф.В.</t>
  </si>
  <si>
    <t>Стомаченко Д.Р.</t>
  </si>
  <si>
    <t>Гой А.А.</t>
  </si>
  <si>
    <t>Рогозина М.Е.</t>
  </si>
  <si>
    <t>Лазарева М.Н.</t>
  </si>
  <si>
    <t>Нечай К.С.</t>
  </si>
  <si>
    <t>Шорохова В.П.</t>
  </si>
  <si>
    <t>Лопаненко Ю.Н.</t>
  </si>
  <si>
    <t>Осокина А.Л.</t>
  </si>
  <si>
    <t>Масленников Е.А.</t>
  </si>
  <si>
    <t>Колмагорова Д.И.</t>
  </si>
  <si>
    <t>Григорьев И.А.</t>
  </si>
  <si>
    <t>Грибова О.В.</t>
  </si>
  <si>
    <t>Волков Д.С.</t>
  </si>
  <si>
    <t>Питерцева Д.В.</t>
  </si>
  <si>
    <t>Шувалова Л.В.</t>
  </si>
  <si>
    <t>Зарайский Г.Е.</t>
  </si>
  <si>
    <t>Шаршина Я.Д.</t>
  </si>
  <si>
    <t>Петрова К.Д.</t>
  </si>
  <si>
    <t>Нешкреба К.В.</t>
  </si>
  <si>
    <t>Середин В.А.</t>
  </si>
  <si>
    <t>Сулоева Е.А.</t>
  </si>
  <si>
    <t>Тихомиров В.А.</t>
  </si>
  <si>
    <t>Тарасова А.А.</t>
  </si>
  <si>
    <t>Шувалов С.А.</t>
  </si>
  <si>
    <t>Вологдин Р.А.</t>
  </si>
  <si>
    <t>Пасечник Н.В.</t>
  </si>
  <si>
    <t>Егоров П.Р.</t>
  </si>
  <si>
    <t>Максименко Д.А.</t>
  </si>
  <si>
    <t>Шрейнер В.А.</t>
  </si>
  <si>
    <t>Соленикова С.А.</t>
  </si>
  <si>
    <t>Протасова А.П.</t>
  </si>
  <si>
    <t>Пантелеев А.М.</t>
  </si>
  <si>
    <t>Ахмадуллин Т.Ш.</t>
  </si>
  <si>
    <t>Калугин М.А.</t>
  </si>
  <si>
    <t>Печенкин А.Е.</t>
  </si>
  <si>
    <t>Фамилия И.О.</t>
  </si>
  <si>
    <t>Камкин Д.И.</t>
  </si>
  <si>
    <t>Бахтина А.В.</t>
  </si>
  <si>
    <t>Терехов Г.А.</t>
  </si>
  <si>
    <t>Максина М.Ю.</t>
  </si>
  <si>
    <t>Голубева А.Н.</t>
  </si>
  <si>
    <t>Веденеева В.А.</t>
  </si>
  <si>
    <t>Смирнова П.В.</t>
  </si>
  <si>
    <t>Крылова К.С.</t>
  </si>
  <si>
    <t>Мулюкова В.Т.</t>
  </si>
  <si>
    <t>Давыдова М.М.</t>
  </si>
  <si>
    <t>Александрова А.Д.</t>
  </si>
  <si>
    <t>Смекалова А.А.</t>
  </si>
  <si>
    <t>Виноградов И.А.</t>
  </si>
  <si>
    <t>Павлов И.В.</t>
  </si>
  <si>
    <t>Даниленко Н.Е.</t>
  </si>
  <si>
    <t>Минина А.А.</t>
  </si>
  <si>
    <t>Симакова А.С.</t>
  </si>
  <si>
    <t>Тагунов К.Р.</t>
  </si>
  <si>
    <t>Кузнецова К.А.</t>
  </si>
  <si>
    <t>Гусева Ю.М.</t>
  </si>
  <si>
    <t>Фоканова В.Р.</t>
  </si>
  <si>
    <t>Ратнов А.А.</t>
  </si>
  <si>
    <t>Митрофанов А.Н.</t>
  </si>
  <si>
    <t>Румянцев И.Ю.</t>
  </si>
  <si>
    <t>Марков Е.В.</t>
  </si>
  <si>
    <t>Ниязова С.С.</t>
  </si>
  <si>
    <t>Тихова А.В.</t>
  </si>
  <si>
    <t>Вахтанов Д.И.</t>
  </si>
  <si>
    <t>Колупаев Е.М.</t>
  </si>
  <si>
    <t>Гаврилова Г.В.</t>
  </si>
  <si>
    <t>Деев  К.С.</t>
  </si>
  <si>
    <t>Красилова Е.А.</t>
  </si>
  <si>
    <t>Тарелкина Е.М.</t>
  </si>
  <si>
    <t>Ельчанинов  А.А.</t>
  </si>
  <si>
    <t>Ершов А.В.</t>
  </si>
  <si>
    <t>Бокусова М.В.</t>
  </si>
  <si>
    <t>Бардинов Р.В.</t>
  </si>
  <si>
    <t>Щипанова А.А.</t>
  </si>
  <si>
    <t>Максименко В.А.</t>
  </si>
  <si>
    <t>Смирнов А.С.</t>
  </si>
  <si>
    <t>-</t>
  </si>
  <si>
    <t>Победитель</t>
  </si>
  <si>
    <t>Призёр</t>
  </si>
  <si>
    <t>А.С. Ваганова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</si>
</sst>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&quot;₽&quot;* #,##0_-;_-&quot;₽&quot;* &quot;-&quot;_-;_-@_-"/>
    <numFmt numFmtId="177" formatCode="_-* #,##0_-;\-* #,##0_-;_-* &quot;-&quot;_-;_-@_-"/>
    <numFmt numFmtId="178" formatCode="_-&quot;₽&quot;* #,##0.00_-;\-&quot;₽&quot;* #,##0.00_-;_-&quot;₽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.00&quot;р.&quot;_-;\-* #,##0.00&quot;р.&quot;_-;_-* \-??&quot;р.&quot;_-;_-@_-"/>
  </numFmts>
  <fonts count="44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2"/>
    </font>
    <font>
      <sz val="10"/>
      <color theme="1"/>
      <name val="Arial Cyr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5" fillId="25" borderId="0" applyNumberFormat="0" applyBorder="0" applyAlignment="0" applyProtection="0"/>
    <xf numFmtId="0" fontId="24" fillId="26" borderId="0" applyNumberFormat="0" applyBorder="0" applyAlignment="0" applyProtection="0"/>
    <xf numFmtId="0" fontId="5" fillId="17" borderId="0" applyNumberFormat="0" applyBorder="0" applyAlignment="0" applyProtection="0"/>
    <xf numFmtId="0" fontId="24" fillId="27" borderId="0" applyNumberFormat="0" applyBorder="0" applyAlignment="0" applyProtection="0"/>
    <xf numFmtId="0" fontId="5" fillId="19" borderId="0" applyNumberFormat="0" applyBorder="0" applyAlignment="0" applyProtection="0"/>
    <xf numFmtId="0" fontId="24" fillId="28" borderId="0" applyNumberFormat="0" applyBorder="0" applyAlignment="0" applyProtection="0"/>
    <xf numFmtId="0" fontId="5" fillId="29" borderId="0" applyNumberFormat="0" applyBorder="0" applyAlignment="0" applyProtection="0"/>
    <xf numFmtId="0" fontId="24" fillId="30" borderId="0" applyNumberFormat="0" applyBorder="0" applyAlignment="0" applyProtection="0"/>
    <xf numFmtId="0" fontId="5" fillId="31" borderId="0" applyNumberFormat="0" applyBorder="0" applyAlignment="0" applyProtection="0"/>
    <xf numFmtId="0" fontId="24" fillId="32" borderId="0" applyNumberFormat="0" applyBorder="0" applyAlignment="0" applyProtection="0"/>
    <xf numFmtId="0" fontId="5" fillId="33" borderId="0" applyNumberFormat="0" applyBorder="0" applyAlignment="0" applyProtection="0"/>
    <xf numFmtId="0" fontId="24" fillId="34" borderId="0" applyNumberFormat="0" applyBorder="0" applyAlignment="0" applyProtection="0"/>
    <xf numFmtId="0" fontId="5" fillId="35" borderId="0" applyNumberFormat="0" applyBorder="0" applyAlignment="0" applyProtection="0"/>
    <xf numFmtId="0" fontId="24" fillId="36" borderId="0" applyNumberFormat="0" applyBorder="0" applyAlignment="0" applyProtection="0"/>
    <xf numFmtId="0" fontId="5" fillId="37" borderId="0" applyNumberFormat="0" applyBorder="0" applyAlignment="0" applyProtection="0"/>
    <xf numFmtId="0" fontId="24" fillId="38" borderId="0" applyNumberFormat="0" applyBorder="0" applyAlignment="0" applyProtection="0"/>
    <xf numFmtId="0" fontId="5" fillId="39" borderId="0" applyNumberFormat="0" applyBorder="0" applyAlignment="0" applyProtection="0"/>
    <xf numFmtId="0" fontId="24" fillId="40" borderId="0" applyNumberFormat="0" applyBorder="0" applyAlignment="0" applyProtection="0"/>
    <xf numFmtId="0" fontId="5" fillId="29" borderId="0" applyNumberFormat="0" applyBorder="0" applyAlignment="0" applyProtection="0"/>
    <xf numFmtId="0" fontId="24" fillId="41" borderId="0" applyNumberFormat="0" applyBorder="0" applyAlignment="0" applyProtection="0"/>
    <xf numFmtId="0" fontId="5" fillId="31" borderId="0" applyNumberFormat="0" applyBorder="0" applyAlignment="0" applyProtection="0"/>
    <xf numFmtId="0" fontId="24" fillId="42" borderId="0" applyNumberFormat="0" applyBorder="0" applyAlignment="0" applyProtection="0"/>
    <xf numFmtId="0" fontId="5" fillId="43" borderId="0" applyNumberFormat="0" applyBorder="0" applyAlignment="0" applyProtection="0"/>
    <xf numFmtId="0" fontId="25" fillId="44" borderId="1" applyNumberFormat="0" applyAlignment="0" applyProtection="0"/>
    <xf numFmtId="0" fontId="8" fillId="13" borderId="2" applyNumberFormat="0" applyAlignment="0" applyProtection="0"/>
    <xf numFmtId="0" fontId="26" fillId="45" borderId="3" applyNumberFormat="0" applyAlignment="0" applyProtection="0"/>
    <xf numFmtId="0" fontId="4" fillId="46" borderId="4" applyNumberFormat="0" applyAlignment="0" applyProtection="0"/>
    <xf numFmtId="0" fontId="27" fillId="45" borderId="1" applyNumberFormat="0" applyAlignment="0" applyProtection="0"/>
    <xf numFmtId="0" fontId="9" fillId="46" borderId="2" applyNumberFormat="0" applyAlignment="0" applyProtection="0"/>
    <xf numFmtId="0" fontId="28" fillId="0" borderId="0" applyNumberFormat="0" applyFill="0" applyBorder="0" applyAlignment="0" applyProtection="0"/>
    <xf numFmtId="170" fontId="2" fillId="0" borderId="0" applyFill="0" applyBorder="0" applyAlignment="0" applyProtection="0"/>
    <xf numFmtId="168" fontId="2" fillId="0" borderId="0" applyFill="0" applyBorder="0" applyAlignment="0" applyProtection="0"/>
    <xf numFmtId="184" fontId="2" fillId="0" borderId="0" applyFill="0" applyBorder="0" applyAlignment="0" applyProtection="0"/>
    <xf numFmtId="44" fontId="2" fillId="0" borderId="0" applyFill="0" applyBorder="0" applyAlignment="0" applyProtection="0"/>
    <xf numFmtId="184" fontId="2" fillId="0" borderId="0" applyFill="0" applyBorder="0" applyAlignment="0" applyProtection="0"/>
    <xf numFmtId="4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44" fontId="2" fillId="0" borderId="0" applyFill="0" applyBorder="0" applyAlignment="0" applyProtection="0"/>
    <xf numFmtId="184" fontId="2" fillId="0" borderId="0" applyFill="0" applyBorder="0" applyAlignment="0" applyProtection="0"/>
    <xf numFmtId="0" fontId="29" fillId="0" borderId="5" applyNumberFormat="0" applyFill="0" applyAlignment="0" applyProtection="0"/>
    <xf numFmtId="0" fontId="10" fillId="0" borderId="6" applyNumberFormat="0" applyFill="0" applyAlignment="0" applyProtection="0"/>
    <xf numFmtId="0" fontId="30" fillId="0" borderId="7" applyNumberFormat="0" applyFill="0" applyAlignment="0" applyProtection="0"/>
    <xf numFmtId="0" fontId="3" fillId="0" borderId="8" applyNumberFormat="0" applyFill="0" applyAlignment="0" applyProtection="0"/>
    <xf numFmtId="0" fontId="31" fillId="0" borderId="9" applyNumberFormat="0" applyFill="0" applyAlignment="0" applyProtection="0"/>
    <xf numFmtId="0" fontId="1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12" fillId="0" borderId="12" applyNumberFormat="0" applyFill="0" applyAlignment="0" applyProtection="0"/>
    <xf numFmtId="0" fontId="33" fillId="47" borderId="13" applyNumberFormat="0" applyAlignment="0" applyProtection="0"/>
    <xf numFmtId="0" fontId="7" fillId="48" borderId="14" applyNumberFormat="0" applyAlignment="0" applyProtection="0"/>
    <xf numFmtId="0" fontId="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14" fillId="5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15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Alignment="0" applyProtection="0"/>
    <xf numFmtId="9" fontId="2" fillId="0" borderId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2" fillId="0" borderId="0" applyFill="0" applyBorder="0" applyAlignment="0" applyProtection="0"/>
    <xf numFmtId="169" fontId="2" fillId="0" borderId="0" applyFill="0" applyBorder="0" applyAlignment="0" applyProtection="0"/>
    <xf numFmtId="0" fontId="41" fillId="54" borderId="0" applyNumberFormat="0" applyBorder="0" applyAlignment="0" applyProtection="0"/>
    <xf numFmtId="0" fontId="18" fillId="7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left" wrapText="1"/>
    </xf>
    <xf numFmtId="0" fontId="0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0" fillId="0" borderId="19" xfId="0" applyBorder="1" applyAlignment="1">
      <alignment horizontal="left" wrapText="1"/>
    </xf>
    <xf numFmtId="0" fontId="0" fillId="0" borderId="19" xfId="0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21" xfId="0" applyFont="1" applyBorder="1" applyAlignment="1">
      <alignment horizontal="center" wrapText="1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left" wrapText="1"/>
    </xf>
    <xf numFmtId="0" fontId="0" fillId="0" borderId="22" xfId="0" applyFont="1" applyBorder="1" applyAlignment="1">
      <alignment horizontal="center" wrapText="1"/>
    </xf>
    <xf numFmtId="0" fontId="42" fillId="0" borderId="0" xfId="0" applyFont="1" applyFill="1" applyAlignment="1">
      <alignment/>
    </xf>
    <xf numFmtId="0" fontId="43" fillId="0" borderId="21" xfId="0" applyFont="1" applyBorder="1" applyAlignment="1">
      <alignment horizontal="left" wrapText="1"/>
    </xf>
    <xf numFmtId="0" fontId="43" fillId="0" borderId="19" xfId="0" applyFont="1" applyBorder="1" applyAlignment="1">
      <alignment horizontal="left" wrapText="1"/>
    </xf>
    <xf numFmtId="0" fontId="43" fillId="0" borderId="19" xfId="0" applyFont="1" applyBorder="1" applyAlignment="1">
      <alignment wrapText="1"/>
    </xf>
    <xf numFmtId="0" fontId="0" fillId="55" borderId="19" xfId="0" applyFont="1" applyFill="1" applyBorder="1" applyAlignment="1">
      <alignment horizontal="center" wrapText="1"/>
    </xf>
    <xf numFmtId="0" fontId="0" fillId="55" borderId="19" xfId="0" applyFont="1" applyFill="1" applyBorder="1" applyAlignment="1">
      <alignment horizontal="left" wrapText="1"/>
    </xf>
    <xf numFmtId="0" fontId="0" fillId="55" borderId="0" xfId="0" applyFill="1" applyAlignment="1">
      <alignment/>
    </xf>
    <xf numFmtId="0" fontId="0" fillId="0" borderId="21" xfId="0" applyBorder="1" applyAlignment="1">
      <alignment horizontal="center" wrapText="1"/>
    </xf>
    <xf numFmtId="14" fontId="0" fillId="0" borderId="19" xfId="0" applyNumberFormat="1" applyBorder="1" applyAlignment="1">
      <alignment/>
    </xf>
    <xf numFmtId="14" fontId="0" fillId="0" borderId="19" xfId="0" applyNumberFormat="1" applyBorder="1" applyAlignment="1">
      <alignment horizontal="left"/>
    </xf>
    <xf numFmtId="0" fontId="43" fillId="0" borderId="19" xfId="0" applyFont="1" applyFill="1" applyBorder="1" applyAlignment="1">
      <alignment horizontal="left" wrapText="1"/>
    </xf>
    <xf numFmtId="0" fontId="43" fillId="0" borderId="19" xfId="0" applyFont="1" applyFill="1" applyBorder="1" applyAlignment="1">
      <alignment horizontal="left" wrapText="1"/>
    </xf>
    <xf numFmtId="0" fontId="43" fillId="0" borderId="22" xfId="0" applyFont="1" applyBorder="1" applyAlignment="1">
      <alignment wrapText="1"/>
    </xf>
    <xf numFmtId="0" fontId="0" fillId="0" borderId="22" xfId="0" applyBorder="1" applyAlignment="1">
      <alignment horizontal="center" wrapText="1"/>
    </xf>
    <xf numFmtId="14" fontId="0" fillId="0" borderId="19" xfId="0" applyNumberFormat="1" applyBorder="1" applyAlignment="1">
      <alignment horizontal="center"/>
    </xf>
    <xf numFmtId="0" fontId="42" fillId="0" borderId="19" xfId="0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43" fillId="0" borderId="19" xfId="0" applyFont="1" applyFill="1" applyBorder="1" applyAlignment="1">
      <alignment wrapText="1"/>
    </xf>
    <xf numFmtId="0" fontId="43" fillId="0" borderId="22" xfId="0" applyFont="1" applyBorder="1" applyAlignment="1">
      <alignment horizontal="left" wrapText="1"/>
    </xf>
    <xf numFmtId="0" fontId="43" fillId="0" borderId="25" xfId="0" applyFont="1" applyBorder="1" applyAlignment="1">
      <alignment horizontal="left" wrapText="1"/>
    </xf>
    <xf numFmtId="0" fontId="0" fillId="55" borderId="19" xfId="0" applyFont="1" applyFill="1" applyBorder="1" applyAlignment="1">
      <alignment horizontal="center" vertical="center"/>
    </xf>
    <xf numFmtId="0" fontId="0" fillId="55" borderId="19" xfId="0" applyFont="1" applyFill="1" applyBorder="1" applyAlignment="1">
      <alignment wrapText="1"/>
    </xf>
    <xf numFmtId="0" fontId="0" fillId="55" borderId="19" xfId="0" applyFont="1" applyFill="1" applyBorder="1" applyAlignment="1">
      <alignment horizontal="left" vertical="center"/>
    </xf>
    <xf numFmtId="0" fontId="0" fillId="55" borderId="19" xfId="0" applyFill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19" xfId="0" applyFont="1" applyBorder="1" applyAlignment="1">
      <alignment horizontal="center"/>
    </xf>
    <xf numFmtId="0" fontId="0" fillId="0" borderId="25" xfId="0" applyFont="1" applyBorder="1" applyAlignment="1">
      <alignment horizontal="center" wrapText="1"/>
    </xf>
    <xf numFmtId="0" fontId="0" fillId="55" borderId="22" xfId="0" applyFont="1" applyFill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0" fillId="0" borderId="19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left"/>
    </xf>
    <xf numFmtId="0" fontId="0" fillId="0" borderId="20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25" xfId="0" applyFont="1" applyBorder="1" applyAlignment="1">
      <alignment horizontal="left" wrapText="1"/>
    </xf>
    <xf numFmtId="0" fontId="43" fillId="0" borderId="21" xfId="0" applyFont="1" applyBorder="1" applyAlignment="1">
      <alignment horizontal="left"/>
    </xf>
    <xf numFmtId="0" fontId="43" fillId="0" borderId="19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43" fillId="0" borderId="25" xfId="0" applyFont="1" applyBorder="1" applyAlignment="1">
      <alignment wrapText="1"/>
    </xf>
    <xf numFmtId="0" fontId="0" fillId="0" borderId="22" xfId="0" applyBorder="1" applyAlignment="1">
      <alignment horizontal="left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</cellXfs>
  <cellStyles count="111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Акцент1" xfId="63"/>
    <cellStyle name="Акцент1 2" xfId="64"/>
    <cellStyle name="Акцент2" xfId="65"/>
    <cellStyle name="Акцент2 2" xfId="66"/>
    <cellStyle name="Акцент3" xfId="67"/>
    <cellStyle name="Акцент3 2" xfId="68"/>
    <cellStyle name="Акцент4" xfId="69"/>
    <cellStyle name="Акцент4 2" xfId="70"/>
    <cellStyle name="Акцент5" xfId="71"/>
    <cellStyle name="Акцент5 2" xfId="72"/>
    <cellStyle name="Акцент6" xfId="73"/>
    <cellStyle name="Акцент6 2" xfId="74"/>
    <cellStyle name="Ввод " xfId="75"/>
    <cellStyle name="Ввод  2" xfId="76"/>
    <cellStyle name="Вывод" xfId="77"/>
    <cellStyle name="Вывод 2" xfId="78"/>
    <cellStyle name="Вычисление" xfId="79"/>
    <cellStyle name="Вычисление 2" xfId="80"/>
    <cellStyle name="Hyperlink" xfId="81"/>
    <cellStyle name="Currency" xfId="82"/>
    <cellStyle name="Currency [0]" xfId="83"/>
    <cellStyle name="Денежный 2" xfId="84"/>
    <cellStyle name="Денежный 2 2" xfId="85"/>
    <cellStyle name="Денежный 2 3" xfId="86"/>
    <cellStyle name="Денежный 2 4" xfId="87"/>
    <cellStyle name="Денежный 2 5" xfId="88"/>
    <cellStyle name="Денежный 3" xfId="89"/>
    <cellStyle name="Денежный 3 2" xfId="90"/>
    <cellStyle name="Денежный 4" xfId="91"/>
    <cellStyle name="Заголовок 1" xfId="92"/>
    <cellStyle name="Заголовок 1 2" xfId="93"/>
    <cellStyle name="Заголовок 2" xfId="94"/>
    <cellStyle name="Заголовок 2 2" xfId="95"/>
    <cellStyle name="Заголовок 3" xfId="96"/>
    <cellStyle name="Заголовок 3 2" xfId="97"/>
    <cellStyle name="Заголовок 4" xfId="98"/>
    <cellStyle name="Заголовок 4 2" xfId="99"/>
    <cellStyle name="Итог" xfId="100"/>
    <cellStyle name="Итог 2" xfId="101"/>
    <cellStyle name="Контрольная ячейка" xfId="102"/>
    <cellStyle name="Контрольная ячейка 2" xfId="103"/>
    <cellStyle name="Название" xfId="104"/>
    <cellStyle name="Название 2" xfId="105"/>
    <cellStyle name="Название 2 2" xfId="106"/>
    <cellStyle name="Нейтральный" xfId="107"/>
    <cellStyle name="Нейтральный 2" xfId="108"/>
    <cellStyle name="Followed Hyperlink" xfId="109"/>
    <cellStyle name="Плохой" xfId="110"/>
    <cellStyle name="Плохой 2" xfId="111"/>
    <cellStyle name="Пояснение" xfId="112"/>
    <cellStyle name="Пояснение 2" xfId="113"/>
    <cellStyle name="Примечание" xfId="114"/>
    <cellStyle name="Примечание 2" xfId="115"/>
    <cellStyle name="Percent" xfId="116"/>
    <cellStyle name="Связанная ячейка" xfId="117"/>
    <cellStyle name="Связанная ячейка 2" xfId="118"/>
    <cellStyle name="Текст предупреждения" xfId="119"/>
    <cellStyle name="Текст предупреждения 2" xfId="120"/>
    <cellStyle name="Comma" xfId="121"/>
    <cellStyle name="Comma [0]" xfId="122"/>
    <cellStyle name="Хороший" xfId="123"/>
    <cellStyle name="Хороший 2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0"/>
  <sheetViews>
    <sheetView workbookViewId="0" topLeftCell="A4">
      <selection activeCell="F40" sqref="F40"/>
    </sheetView>
  </sheetViews>
  <sheetFormatPr defaultColWidth="9.00390625" defaultRowHeight="12.75"/>
  <cols>
    <col min="1" max="1" width="4.875" style="0" customWidth="1"/>
    <col min="2" max="2" width="8.625" style="0" customWidth="1"/>
    <col min="3" max="3" width="20.375" style="0" customWidth="1"/>
    <col min="4" max="4" width="25.375" style="1" customWidth="1"/>
    <col min="5" max="7" width="4.375" style="1" customWidth="1"/>
    <col min="8" max="9" width="4.75390625" style="1" customWidth="1"/>
    <col min="10" max="10" width="11.875" style="0" customWidth="1"/>
    <col min="11" max="11" width="14.375" style="0" customWidth="1"/>
    <col min="12" max="12" width="15.125" style="0" customWidth="1"/>
    <col min="13" max="13" width="3.75390625" style="0" customWidth="1"/>
    <col min="14" max="14" width="4.75390625" style="0" customWidth="1"/>
    <col min="15" max="15" width="3.875" style="0" customWidth="1"/>
    <col min="16" max="16" width="3.75390625" style="0" customWidth="1"/>
    <col min="17" max="17" width="9.625" style="0" customWidth="1"/>
    <col min="18" max="18" width="13.00390625" style="0" customWidth="1"/>
    <col min="19" max="68" width="2.75390625" style="0" customWidth="1"/>
  </cols>
  <sheetData>
    <row r="1" spans="16:27" ht="12.75"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3:27" ht="12.75">
      <c r="C2" s="74" t="s">
        <v>36</v>
      </c>
      <c r="D2" s="74"/>
      <c r="E2" s="74"/>
      <c r="F2" s="74"/>
      <c r="G2" s="74"/>
      <c r="H2" s="74"/>
      <c r="I2" s="74"/>
      <c r="J2" s="74"/>
      <c r="K2" s="74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3:27" ht="12.75">
      <c r="C3" s="75" t="s">
        <v>48</v>
      </c>
      <c r="D3" s="75"/>
      <c r="E3" s="75"/>
      <c r="F3" s="75"/>
      <c r="G3" s="75"/>
      <c r="H3" s="75"/>
      <c r="I3" s="75"/>
      <c r="J3" s="75"/>
      <c r="K3" s="75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6:27" ht="10.5" customHeight="1"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6:27" ht="10.5" customHeight="1"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5" customHeight="1">
      <c r="A6" s="72" t="s">
        <v>0</v>
      </c>
      <c r="B6" s="71" t="s">
        <v>37</v>
      </c>
      <c r="C6" s="72" t="s">
        <v>201</v>
      </c>
      <c r="D6" s="72" t="s">
        <v>1</v>
      </c>
      <c r="E6" s="76" t="s">
        <v>41</v>
      </c>
      <c r="F6" s="77"/>
      <c r="G6" s="77"/>
      <c r="H6" s="77"/>
      <c r="I6" s="78"/>
      <c r="J6" s="73" t="s">
        <v>7</v>
      </c>
      <c r="K6" s="71" t="s">
        <v>42</v>
      </c>
      <c r="L6" s="72" t="s">
        <v>2</v>
      </c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21" customHeight="1">
      <c r="A7" s="72"/>
      <c r="B7" s="71"/>
      <c r="C7" s="72"/>
      <c r="D7" s="72"/>
      <c r="E7" s="24">
        <v>1</v>
      </c>
      <c r="F7" s="25">
        <v>2</v>
      </c>
      <c r="G7" s="25">
        <v>3</v>
      </c>
      <c r="H7" s="25">
        <v>4</v>
      </c>
      <c r="I7" s="26">
        <v>5</v>
      </c>
      <c r="J7" s="73"/>
      <c r="K7" s="71"/>
      <c r="L7" s="72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12.75">
      <c r="A8" s="21">
        <v>1</v>
      </c>
      <c r="B8" s="22" t="s">
        <v>59</v>
      </c>
      <c r="C8" s="22" t="s">
        <v>153</v>
      </c>
      <c r="D8" s="22" t="s">
        <v>3</v>
      </c>
      <c r="E8" s="3">
        <v>7</v>
      </c>
      <c r="F8" s="3">
        <v>7</v>
      </c>
      <c r="G8" s="3">
        <v>7</v>
      </c>
      <c r="H8" s="3">
        <v>7</v>
      </c>
      <c r="I8" s="3">
        <v>0</v>
      </c>
      <c r="J8" s="21">
        <f aca="true" t="shared" si="0" ref="J8:J37">SUM(E8:I8)</f>
        <v>28</v>
      </c>
      <c r="K8" s="38" t="s">
        <v>243</v>
      </c>
      <c r="L8" s="22" t="s">
        <v>6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12.75">
      <c r="A9" s="3">
        <v>2</v>
      </c>
      <c r="B9" s="5" t="s">
        <v>80</v>
      </c>
      <c r="C9" s="5" t="s">
        <v>174</v>
      </c>
      <c r="D9" s="5" t="s">
        <v>22</v>
      </c>
      <c r="E9" s="3">
        <v>7</v>
      </c>
      <c r="F9" s="3">
        <v>7</v>
      </c>
      <c r="G9" s="3">
        <v>7</v>
      </c>
      <c r="H9" s="3">
        <v>7</v>
      </c>
      <c r="I9" s="3">
        <v>0</v>
      </c>
      <c r="J9" s="21">
        <f t="shared" si="0"/>
        <v>28</v>
      </c>
      <c r="K9" s="18" t="s">
        <v>243</v>
      </c>
      <c r="L9" s="5" t="s">
        <v>24</v>
      </c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15.75" customHeight="1">
      <c r="A10" s="21">
        <v>3</v>
      </c>
      <c r="B10" s="5" t="s">
        <v>81</v>
      </c>
      <c r="C10" s="5" t="s">
        <v>175</v>
      </c>
      <c r="D10" s="5" t="s">
        <v>22</v>
      </c>
      <c r="E10" s="56">
        <v>4</v>
      </c>
      <c r="F10" s="56">
        <v>7</v>
      </c>
      <c r="G10" s="56">
        <v>7</v>
      </c>
      <c r="H10" s="56">
        <v>4</v>
      </c>
      <c r="I10" s="56">
        <v>0</v>
      </c>
      <c r="J10" s="21">
        <f t="shared" si="0"/>
        <v>22</v>
      </c>
      <c r="K10" s="18" t="s">
        <v>244</v>
      </c>
      <c r="L10" s="5" t="s">
        <v>24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12.75">
      <c r="A11" s="3">
        <v>4</v>
      </c>
      <c r="B11" s="5" t="s">
        <v>55</v>
      </c>
      <c r="C11" s="5" t="s">
        <v>149</v>
      </c>
      <c r="D11" s="5" t="s">
        <v>17</v>
      </c>
      <c r="E11" s="3">
        <v>7</v>
      </c>
      <c r="F11" s="3">
        <v>7</v>
      </c>
      <c r="G11" s="3">
        <v>7</v>
      </c>
      <c r="H11" s="3" t="s">
        <v>242</v>
      </c>
      <c r="I11" s="3">
        <v>0</v>
      </c>
      <c r="J11" s="21">
        <f t="shared" si="0"/>
        <v>21</v>
      </c>
      <c r="K11" s="18" t="s">
        <v>244</v>
      </c>
      <c r="L11" s="5" t="s">
        <v>39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2.75">
      <c r="A12" s="21">
        <v>5</v>
      </c>
      <c r="B12" s="5" t="s">
        <v>82</v>
      </c>
      <c r="C12" s="5" t="s">
        <v>176</v>
      </c>
      <c r="D12" s="5" t="s">
        <v>17</v>
      </c>
      <c r="E12" s="3">
        <v>2</v>
      </c>
      <c r="F12" s="3">
        <v>6</v>
      </c>
      <c r="G12" s="3">
        <v>1</v>
      </c>
      <c r="H12" s="3">
        <v>7</v>
      </c>
      <c r="I12" s="3">
        <v>0</v>
      </c>
      <c r="J12" s="21">
        <f t="shared" si="0"/>
        <v>16</v>
      </c>
      <c r="K12" s="18" t="s">
        <v>244</v>
      </c>
      <c r="L12" s="5" t="s">
        <v>39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2.75">
      <c r="A13" s="3">
        <v>6</v>
      </c>
      <c r="B13" s="5" t="s">
        <v>66</v>
      </c>
      <c r="C13" s="5" t="s">
        <v>160</v>
      </c>
      <c r="D13" s="5" t="s">
        <v>8</v>
      </c>
      <c r="E13" s="3">
        <v>2</v>
      </c>
      <c r="F13" s="3">
        <v>6</v>
      </c>
      <c r="G13" s="3">
        <v>0</v>
      </c>
      <c r="H13" s="3">
        <v>7</v>
      </c>
      <c r="I13" s="3">
        <v>0</v>
      </c>
      <c r="J13" s="21">
        <f t="shared" si="0"/>
        <v>15</v>
      </c>
      <c r="K13" s="18" t="s">
        <v>244</v>
      </c>
      <c r="L13" s="5" t="s">
        <v>9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12.75">
      <c r="A14" s="21">
        <v>7</v>
      </c>
      <c r="B14" s="5" t="s">
        <v>62</v>
      </c>
      <c r="C14" s="5" t="s">
        <v>156</v>
      </c>
      <c r="D14" s="5" t="s">
        <v>32</v>
      </c>
      <c r="E14" s="3">
        <v>7</v>
      </c>
      <c r="F14" s="3">
        <v>5</v>
      </c>
      <c r="G14" s="3" t="s">
        <v>242</v>
      </c>
      <c r="H14" s="3">
        <v>0</v>
      </c>
      <c r="I14" s="3">
        <v>0</v>
      </c>
      <c r="J14" s="21">
        <f t="shared" si="0"/>
        <v>12</v>
      </c>
      <c r="K14" s="18" t="s">
        <v>244</v>
      </c>
      <c r="L14" s="16" t="s">
        <v>34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12.75">
      <c r="A15" s="3">
        <v>8</v>
      </c>
      <c r="B15" s="5" t="s">
        <v>54</v>
      </c>
      <c r="C15" s="5" t="s">
        <v>148</v>
      </c>
      <c r="D15" s="5" t="s">
        <v>3</v>
      </c>
      <c r="E15" s="3">
        <v>7</v>
      </c>
      <c r="F15" s="3">
        <v>0</v>
      </c>
      <c r="G15" s="3" t="s">
        <v>242</v>
      </c>
      <c r="H15" s="3" t="s">
        <v>242</v>
      </c>
      <c r="I15" s="3">
        <v>2</v>
      </c>
      <c r="J15" s="21">
        <f t="shared" si="0"/>
        <v>9</v>
      </c>
      <c r="K15" s="18"/>
      <c r="L15" s="5" t="s">
        <v>5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4.25" customHeight="1">
      <c r="A16" s="21">
        <v>9</v>
      </c>
      <c r="B16" s="5" t="s">
        <v>53</v>
      </c>
      <c r="C16" s="5" t="s">
        <v>147</v>
      </c>
      <c r="D16" s="5" t="s">
        <v>3</v>
      </c>
      <c r="E16" s="3" t="s">
        <v>242</v>
      </c>
      <c r="F16" s="3">
        <v>7</v>
      </c>
      <c r="G16" s="3">
        <v>0</v>
      </c>
      <c r="H16" s="3" t="s">
        <v>242</v>
      </c>
      <c r="I16" s="3">
        <v>0</v>
      </c>
      <c r="J16" s="21">
        <f t="shared" si="0"/>
        <v>7</v>
      </c>
      <c r="K16" s="18"/>
      <c r="L16" s="5" t="s">
        <v>5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2.75">
      <c r="A17" s="3">
        <v>10</v>
      </c>
      <c r="B17" s="5" t="s">
        <v>71</v>
      </c>
      <c r="C17" s="5" t="s">
        <v>165</v>
      </c>
      <c r="D17" s="5" t="s">
        <v>17</v>
      </c>
      <c r="E17" s="3">
        <v>7</v>
      </c>
      <c r="F17" s="3">
        <v>0</v>
      </c>
      <c r="G17" s="3" t="s">
        <v>242</v>
      </c>
      <c r="H17" s="3" t="s">
        <v>242</v>
      </c>
      <c r="I17" s="3">
        <v>0</v>
      </c>
      <c r="J17" s="21">
        <f t="shared" si="0"/>
        <v>7</v>
      </c>
      <c r="K17" s="18"/>
      <c r="L17" s="5" t="s">
        <v>40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2.75" customHeight="1">
      <c r="A18" s="21">
        <v>11</v>
      </c>
      <c r="B18" s="5" t="s">
        <v>67</v>
      </c>
      <c r="C18" s="5" t="s">
        <v>161</v>
      </c>
      <c r="D18" s="5" t="s">
        <v>17</v>
      </c>
      <c r="E18" s="3">
        <v>4</v>
      </c>
      <c r="F18" s="3" t="s">
        <v>242</v>
      </c>
      <c r="G18" s="3">
        <v>0</v>
      </c>
      <c r="H18" s="3">
        <v>1</v>
      </c>
      <c r="I18" s="3" t="s">
        <v>242</v>
      </c>
      <c r="J18" s="21">
        <f t="shared" si="0"/>
        <v>5</v>
      </c>
      <c r="K18" s="18"/>
      <c r="L18" s="5" t="s">
        <v>40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2.75">
      <c r="A19" s="3">
        <v>12</v>
      </c>
      <c r="B19" s="5" t="s">
        <v>77</v>
      </c>
      <c r="C19" s="5" t="s">
        <v>171</v>
      </c>
      <c r="D19" s="5" t="s">
        <v>22</v>
      </c>
      <c r="E19" s="57">
        <v>0</v>
      </c>
      <c r="F19" s="57">
        <v>0</v>
      </c>
      <c r="G19" s="57">
        <v>0</v>
      </c>
      <c r="H19" s="57">
        <v>0</v>
      </c>
      <c r="I19" s="57">
        <v>5</v>
      </c>
      <c r="J19" s="21">
        <f t="shared" si="0"/>
        <v>5</v>
      </c>
      <c r="K19" s="18"/>
      <c r="L19" s="5" t="s">
        <v>24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12" ht="12.75">
      <c r="A20" s="21">
        <v>13</v>
      </c>
      <c r="B20" s="5" t="s">
        <v>79</v>
      </c>
      <c r="C20" s="5" t="s">
        <v>173</v>
      </c>
      <c r="D20" s="5" t="s">
        <v>22</v>
      </c>
      <c r="E20" s="30">
        <v>4</v>
      </c>
      <c r="F20" s="30">
        <v>1</v>
      </c>
      <c r="G20" s="30">
        <v>0</v>
      </c>
      <c r="H20" s="30">
        <v>0</v>
      </c>
      <c r="I20" s="30">
        <v>0</v>
      </c>
      <c r="J20" s="59">
        <f t="shared" si="0"/>
        <v>5</v>
      </c>
      <c r="K20" s="18"/>
      <c r="L20" s="5" t="s">
        <v>24</v>
      </c>
    </row>
    <row r="21" spans="1:12" ht="12.75">
      <c r="A21" s="3">
        <v>14</v>
      </c>
      <c r="B21" s="5" t="s">
        <v>56</v>
      </c>
      <c r="C21" s="5" t="s">
        <v>150</v>
      </c>
      <c r="D21" s="5" t="s">
        <v>17</v>
      </c>
      <c r="E21" s="30">
        <v>4</v>
      </c>
      <c r="F21" s="30">
        <v>0</v>
      </c>
      <c r="G21" s="30">
        <v>0</v>
      </c>
      <c r="H21" s="30">
        <v>0</v>
      </c>
      <c r="I21" s="30">
        <v>0</v>
      </c>
      <c r="J21" s="59">
        <f t="shared" si="0"/>
        <v>4</v>
      </c>
      <c r="K21" s="18"/>
      <c r="L21" s="5" t="s">
        <v>39</v>
      </c>
    </row>
    <row r="22" spans="1:12" ht="12.75" customHeight="1">
      <c r="A22" s="21">
        <v>15</v>
      </c>
      <c r="B22" s="5" t="s">
        <v>57</v>
      </c>
      <c r="C22" s="5" t="s">
        <v>151</v>
      </c>
      <c r="D22" s="5" t="s">
        <v>3</v>
      </c>
      <c r="E22" s="30">
        <v>2</v>
      </c>
      <c r="F22" s="30">
        <v>0</v>
      </c>
      <c r="G22" s="30">
        <v>0</v>
      </c>
      <c r="H22" s="30">
        <v>0</v>
      </c>
      <c r="I22" s="30">
        <v>2</v>
      </c>
      <c r="J22" s="59">
        <f t="shared" si="0"/>
        <v>4</v>
      </c>
      <c r="K22" s="18"/>
      <c r="L22" s="5" t="s">
        <v>5</v>
      </c>
    </row>
    <row r="23" spans="1:12" ht="12.75">
      <c r="A23" s="3">
        <v>16</v>
      </c>
      <c r="B23" s="5" t="s">
        <v>58</v>
      </c>
      <c r="C23" s="5" t="s">
        <v>152</v>
      </c>
      <c r="D23" s="5" t="s">
        <v>3</v>
      </c>
      <c r="E23" s="30">
        <v>2</v>
      </c>
      <c r="F23" s="30">
        <v>0</v>
      </c>
      <c r="G23" s="30">
        <v>0</v>
      </c>
      <c r="H23" s="30" t="s">
        <v>242</v>
      </c>
      <c r="I23" s="30">
        <v>2</v>
      </c>
      <c r="J23" s="59">
        <f t="shared" si="0"/>
        <v>4</v>
      </c>
      <c r="K23" s="18"/>
      <c r="L23" s="5" t="s">
        <v>5</v>
      </c>
    </row>
    <row r="24" spans="1:12" ht="12.75">
      <c r="A24" s="21">
        <v>17</v>
      </c>
      <c r="B24" s="5" t="s">
        <v>60</v>
      </c>
      <c r="C24" s="5" t="s">
        <v>154</v>
      </c>
      <c r="D24" s="5" t="s">
        <v>3</v>
      </c>
      <c r="E24" s="30">
        <v>4</v>
      </c>
      <c r="F24" s="30">
        <v>0</v>
      </c>
      <c r="G24" s="30">
        <v>0</v>
      </c>
      <c r="H24" s="30">
        <v>0</v>
      </c>
      <c r="I24" s="30">
        <v>0</v>
      </c>
      <c r="J24" s="59">
        <f t="shared" si="0"/>
        <v>4</v>
      </c>
      <c r="K24" s="18"/>
      <c r="L24" s="5" t="s">
        <v>5</v>
      </c>
    </row>
    <row r="25" spans="1:12" ht="14.25" customHeight="1">
      <c r="A25" s="3">
        <v>18</v>
      </c>
      <c r="B25" s="15" t="s">
        <v>63</v>
      </c>
      <c r="C25" s="15" t="s">
        <v>157</v>
      </c>
      <c r="D25" s="12" t="s">
        <v>32</v>
      </c>
      <c r="E25" s="60">
        <v>4</v>
      </c>
      <c r="F25" s="60">
        <v>0</v>
      </c>
      <c r="G25" s="60">
        <v>0</v>
      </c>
      <c r="H25" s="60">
        <v>0</v>
      </c>
      <c r="I25" s="60">
        <v>0</v>
      </c>
      <c r="J25" s="59">
        <f t="shared" si="0"/>
        <v>4</v>
      </c>
      <c r="K25" s="18"/>
      <c r="L25" s="16" t="s">
        <v>33</v>
      </c>
    </row>
    <row r="26" spans="1:12" ht="12.75">
      <c r="A26" s="21">
        <v>19</v>
      </c>
      <c r="B26" s="5" t="s">
        <v>64</v>
      </c>
      <c r="C26" s="5" t="s">
        <v>158</v>
      </c>
      <c r="D26" s="5" t="s">
        <v>15</v>
      </c>
      <c r="E26" s="30">
        <v>2</v>
      </c>
      <c r="F26" s="30">
        <v>0</v>
      </c>
      <c r="G26" s="30">
        <v>0</v>
      </c>
      <c r="H26" s="30">
        <v>0</v>
      </c>
      <c r="I26" s="30">
        <v>0</v>
      </c>
      <c r="J26" s="59">
        <f t="shared" si="0"/>
        <v>2</v>
      </c>
      <c r="K26" s="3"/>
      <c r="L26" s="5" t="s">
        <v>16</v>
      </c>
    </row>
    <row r="27" spans="1:12" ht="12.75">
      <c r="A27" s="3">
        <v>20</v>
      </c>
      <c r="B27" s="36" t="s">
        <v>65</v>
      </c>
      <c r="C27" s="36" t="s">
        <v>159</v>
      </c>
      <c r="D27" s="36" t="s">
        <v>15</v>
      </c>
      <c r="E27" s="58">
        <v>1</v>
      </c>
      <c r="F27" s="58">
        <v>0</v>
      </c>
      <c r="G27" s="58">
        <v>0</v>
      </c>
      <c r="H27" s="58">
        <v>0</v>
      </c>
      <c r="I27" s="58">
        <v>0</v>
      </c>
      <c r="J27" s="59">
        <f t="shared" si="0"/>
        <v>1</v>
      </c>
      <c r="K27" s="35"/>
      <c r="L27" s="36" t="s">
        <v>16</v>
      </c>
    </row>
    <row r="28" spans="1:12" ht="12" customHeight="1">
      <c r="A28" s="21">
        <v>21</v>
      </c>
      <c r="B28" s="5" t="s">
        <v>76</v>
      </c>
      <c r="C28" s="5" t="s">
        <v>170</v>
      </c>
      <c r="D28" s="5" t="s">
        <v>22</v>
      </c>
      <c r="E28" s="30" t="s">
        <v>242</v>
      </c>
      <c r="F28" s="30">
        <v>1</v>
      </c>
      <c r="G28" s="30">
        <v>0</v>
      </c>
      <c r="H28" s="30" t="s">
        <v>242</v>
      </c>
      <c r="I28" s="30">
        <v>0</v>
      </c>
      <c r="J28" s="59">
        <f t="shared" si="0"/>
        <v>1</v>
      </c>
      <c r="K28" s="18"/>
      <c r="L28" s="5" t="s">
        <v>24</v>
      </c>
    </row>
    <row r="29" spans="1:12" ht="14.25" customHeight="1">
      <c r="A29" s="3">
        <v>22</v>
      </c>
      <c r="B29" s="5" t="s">
        <v>61</v>
      </c>
      <c r="C29" s="5" t="s">
        <v>155</v>
      </c>
      <c r="D29" s="5" t="s">
        <v>32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59">
        <f t="shared" si="0"/>
        <v>0</v>
      </c>
      <c r="K29" s="18"/>
      <c r="L29" s="16" t="s">
        <v>33</v>
      </c>
    </row>
    <row r="30" spans="1:12" ht="12.75">
      <c r="A30" s="21">
        <v>23</v>
      </c>
      <c r="B30" s="5" t="s">
        <v>68</v>
      </c>
      <c r="C30" s="5" t="s">
        <v>162</v>
      </c>
      <c r="D30" s="5" t="s">
        <v>17</v>
      </c>
      <c r="E30" s="30" t="s">
        <v>242</v>
      </c>
      <c r="F30" s="30" t="s">
        <v>242</v>
      </c>
      <c r="G30" s="30" t="s">
        <v>242</v>
      </c>
      <c r="H30" s="30" t="s">
        <v>242</v>
      </c>
      <c r="I30" s="30">
        <v>0</v>
      </c>
      <c r="J30" s="59">
        <f t="shared" si="0"/>
        <v>0</v>
      </c>
      <c r="K30" s="3"/>
      <c r="L30" s="5" t="s">
        <v>40</v>
      </c>
    </row>
    <row r="31" spans="1:12" ht="12.75">
      <c r="A31" s="3">
        <v>24</v>
      </c>
      <c r="B31" s="5" t="s">
        <v>69</v>
      </c>
      <c r="C31" s="5" t="s">
        <v>163</v>
      </c>
      <c r="D31" s="5" t="s">
        <v>17</v>
      </c>
      <c r="E31" s="30">
        <v>0</v>
      </c>
      <c r="F31" s="30" t="s">
        <v>242</v>
      </c>
      <c r="G31" s="30" t="s">
        <v>242</v>
      </c>
      <c r="H31" s="30">
        <v>0</v>
      </c>
      <c r="I31" s="30" t="s">
        <v>242</v>
      </c>
      <c r="J31" s="59">
        <f t="shared" si="0"/>
        <v>0</v>
      </c>
      <c r="K31" s="18"/>
      <c r="L31" s="5" t="s">
        <v>40</v>
      </c>
    </row>
    <row r="32" spans="1:12" ht="12.75">
      <c r="A32" s="21">
        <v>25</v>
      </c>
      <c r="B32" s="5" t="s">
        <v>70</v>
      </c>
      <c r="C32" s="5" t="s">
        <v>164</v>
      </c>
      <c r="D32" s="5" t="s">
        <v>17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59">
        <f t="shared" si="0"/>
        <v>0</v>
      </c>
      <c r="K32" s="18"/>
      <c r="L32" s="5" t="s">
        <v>39</v>
      </c>
    </row>
    <row r="33" spans="1:12" ht="12.75">
      <c r="A33" s="3">
        <v>26</v>
      </c>
      <c r="B33" s="5" t="s">
        <v>72</v>
      </c>
      <c r="C33" s="5" t="s">
        <v>166</v>
      </c>
      <c r="D33" s="5" t="s">
        <v>17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59">
        <f t="shared" si="0"/>
        <v>0</v>
      </c>
      <c r="K33" s="18"/>
      <c r="L33" s="5" t="s">
        <v>40</v>
      </c>
    </row>
    <row r="34" spans="1:12" ht="12.75">
      <c r="A34" s="21">
        <v>27</v>
      </c>
      <c r="B34" s="5" t="s">
        <v>73</v>
      </c>
      <c r="C34" s="5" t="s">
        <v>167</v>
      </c>
      <c r="D34" s="5" t="s">
        <v>17</v>
      </c>
      <c r="E34" s="30">
        <v>0</v>
      </c>
      <c r="F34" s="30">
        <v>0</v>
      </c>
      <c r="G34" s="30">
        <v>0</v>
      </c>
      <c r="H34" s="30" t="s">
        <v>242</v>
      </c>
      <c r="I34" s="30" t="s">
        <v>242</v>
      </c>
      <c r="J34" s="59">
        <f t="shared" si="0"/>
        <v>0</v>
      </c>
      <c r="K34" s="18"/>
      <c r="L34" s="5" t="s">
        <v>39</v>
      </c>
    </row>
    <row r="35" spans="1:12" ht="15" customHeight="1">
      <c r="A35" s="3">
        <v>28</v>
      </c>
      <c r="B35" s="5" t="s">
        <v>74</v>
      </c>
      <c r="C35" s="5" t="s">
        <v>168</v>
      </c>
      <c r="D35" s="5" t="s">
        <v>17</v>
      </c>
      <c r="E35" s="30">
        <v>0</v>
      </c>
      <c r="F35" s="30">
        <v>0</v>
      </c>
      <c r="G35" s="30">
        <v>0</v>
      </c>
      <c r="H35" s="30" t="s">
        <v>242</v>
      </c>
      <c r="I35" s="30" t="s">
        <v>242</v>
      </c>
      <c r="J35" s="59">
        <f t="shared" si="0"/>
        <v>0</v>
      </c>
      <c r="K35" s="18"/>
      <c r="L35" s="5" t="s">
        <v>39</v>
      </c>
    </row>
    <row r="36" spans="1:12" ht="12.75">
      <c r="A36" s="21">
        <v>29</v>
      </c>
      <c r="B36" s="5" t="s">
        <v>75</v>
      </c>
      <c r="C36" s="5" t="s">
        <v>169</v>
      </c>
      <c r="D36" s="5" t="s">
        <v>22</v>
      </c>
      <c r="E36" s="30" t="s">
        <v>242</v>
      </c>
      <c r="F36" s="30">
        <v>0</v>
      </c>
      <c r="G36" s="30" t="s">
        <v>242</v>
      </c>
      <c r="H36" s="30">
        <v>0</v>
      </c>
      <c r="I36" s="30">
        <v>0</v>
      </c>
      <c r="J36" s="59">
        <f t="shared" si="0"/>
        <v>0</v>
      </c>
      <c r="K36" s="3"/>
      <c r="L36" s="5" t="s">
        <v>24</v>
      </c>
    </row>
    <row r="37" spans="1:12" s="37" customFormat="1" ht="14.25" customHeight="1">
      <c r="A37" s="3">
        <v>30</v>
      </c>
      <c r="B37" s="5" t="s">
        <v>78</v>
      </c>
      <c r="C37" s="5" t="s">
        <v>172</v>
      </c>
      <c r="D37" s="5" t="s">
        <v>22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59">
        <f t="shared" si="0"/>
        <v>0</v>
      </c>
      <c r="K37" s="18"/>
      <c r="L37" s="5" t="s">
        <v>24</v>
      </c>
    </row>
    <row r="40" spans="4:6" ht="12.75">
      <c r="D40" s="1" t="s">
        <v>83</v>
      </c>
      <c r="F40" t="s">
        <v>245</v>
      </c>
    </row>
  </sheetData>
  <sheetProtection selectLockedCells="1" selectUnlockedCells="1"/>
  <mergeCells count="10">
    <mergeCell ref="B6:B7"/>
    <mergeCell ref="A6:A7"/>
    <mergeCell ref="J6:J7"/>
    <mergeCell ref="K6:K7"/>
    <mergeCell ref="L6:L7"/>
    <mergeCell ref="C2:K2"/>
    <mergeCell ref="C3:K3"/>
    <mergeCell ref="E6:I6"/>
    <mergeCell ref="D6:D7"/>
    <mergeCell ref="C6:C7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4"/>
  <sheetViews>
    <sheetView workbookViewId="0" topLeftCell="A1">
      <selection activeCell="G34" sqref="G34"/>
    </sheetView>
  </sheetViews>
  <sheetFormatPr defaultColWidth="9.00390625" defaultRowHeight="12.75"/>
  <cols>
    <col min="1" max="1" width="5.25390625" style="0" customWidth="1"/>
    <col min="2" max="2" width="6.625" style="0" customWidth="1"/>
    <col min="3" max="3" width="18.875" style="0" customWidth="1"/>
    <col min="4" max="4" width="25.125" style="0" customWidth="1"/>
    <col min="5" max="8" width="4.625" style="0" customWidth="1"/>
    <col min="9" max="9" width="4.875" style="0" customWidth="1"/>
    <col min="10" max="10" width="11.25390625" style="0" customWidth="1"/>
    <col min="11" max="11" width="12.125" style="0" customWidth="1"/>
    <col min="12" max="12" width="16.75390625" style="0" customWidth="1"/>
    <col min="13" max="13" width="5.00390625" style="0" customWidth="1"/>
    <col min="14" max="14" width="5.25390625" style="0" customWidth="1"/>
    <col min="15" max="15" width="4.375" style="0" customWidth="1"/>
    <col min="16" max="16" width="5.125" style="0" customWidth="1"/>
    <col min="17" max="17" width="8.75390625" style="0" customWidth="1"/>
    <col min="18" max="18" width="17.625" style="0" customWidth="1"/>
    <col min="19" max="68" width="2.75390625" style="0" customWidth="1"/>
  </cols>
  <sheetData>
    <row r="1" spans="4:27" ht="12.75">
      <c r="D1" s="1"/>
      <c r="E1" s="1"/>
      <c r="F1" s="1"/>
      <c r="G1" s="1"/>
      <c r="H1" s="1"/>
      <c r="I1" s="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3:27" ht="12.75">
      <c r="C2" s="74" t="s">
        <v>36</v>
      </c>
      <c r="D2" s="74"/>
      <c r="E2" s="74"/>
      <c r="F2" s="74"/>
      <c r="G2" s="74"/>
      <c r="H2" s="74"/>
      <c r="I2" s="74"/>
      <c r="J2" s="74"/>
      <c r="K2" s="74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3:27" ht="12.75">
      <c r="C3" s="75" t="s">
        <v>49</v>
      </c>
      <c r="D3" s="75"/>
      <c r="E3" s="75"/>
      <c r="F3" s="75"/>
      <c r="G3" s="75"/>
      <c r="H3" s="75"/>
      <c r="I3" s="75"/>
      <c r="J3" s="75"/>
      <c r="K3" s="75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6:27" ht="12.75"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ht="12.75">
      <c r="A5" s="72" t="s">
        <v>0</v>
      </c>
      <c r="B5" s="71" t="s">
        <v>37</v>
      </c>
      <c r="C5" s="72" t="s">
        <v>201</v>
      </c>
      <c r="D5" s="72" t="s">
        <v>1</v>
      </c>
      <c r="E5" s="81" t="s">
        <v>41</v>
      </c>
      <c r="F5" s="82"/>
      <c r="G5" s="82"/>
      <c r="H5" s="82"/>
      <c r="I5" s="83"/>
      <c r="J5" s="84" t="s">
        <v>7</v>
      </c>
      <c r="K5" s="86" t="s">
        <v>38</v>
      </c>
      <c r="L5" s="79" t="s">
        <v>2</v>
      </c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25.5" customHeight="1">
      <c r="A6" s="72"/>
      <c r="B6" s="71"/>
      <c r="C6" s="72"/>
      <c r="D6" s="72"/>
      <c r="E6" s="23">
        <v>1</v>
      </c>
      <c r="F6" s="23">
        <v>2</v>
      </c>
      <c r="G6" s="23">
        <v>3</v>
      </c>
      <c r="H6" s="23">
        <v>4</v>
      </c>
      <c r="I6" s="23">
        <v>5</v>
      </c>
      <c r="J6" s="85"/>
      <c r="K6" s="87"/>
      <c r="L6" s="80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5" customHeight="1">
      <c r="A7" s="27">
        <v>1</v>
      </c>
      <c r="B7" s="62" t="s">
        <v>92</v>
      </c>
      <c r="C7" s="66" t="s">
        <v>191</v>
      </c>
      <c r="D7" s="66" t="s">
        <v>3</v>
      </c>
      <c r="E7" s="68">
        <v>7</v>
      </c>
      <c r="F7" s="68">
        <v>7</v>
      </c>
      <c r="G7" s="68">
        <v>0</v>
      </c>
      <c r="H7" s="68">
        <v>7</v>
      </c>
      <c r="I7" s="68">
        <v>7</v>
      </c>
      <c r="J7" s="27">
        <f aca="true" t="shared" si="0" ref="J7:J30">SUM(E7:I7)</f>
        <v>28</v>
      </c>
      <c r="K7" s="21" t="s">
        <v>243</v>
      </c>
      <c r="L7" s="32" t="s">
        <v>4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12.75">
      <c r="A8" s="6">
        <v>2</v>
      </c>
      <c r="B8" s="5" t="s">
        <v>91</v>
      </c>
      <c r="C8" s="33" t="s">
        <v>192</v>
      </c>
      <c r="D8" s="33" t="s">
        <v>3</v>
      </c>
      <c r="E8" s="3">
        <v>7</v>
      </c>
      <c r="F8" s="3">
        <v>7</v>
      </c>
      <c r="G8" s="3">
        <v>2</v>
      </c>
      <c r="H8" s="3">
        <v>0</v>
      </c>
      <c r="I8" s="3">
        <v>7</v>
      </c>
      <c r="J8" s="27">
        <f t="shared" si="0"/>
        <v>23</v>
      </c>
      <c r="K8" s="3" t="s">
        <v>244</v>
      </c>
      <c r="L8" s="33" t="s">
        <v>4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12.75">
      <c r="A9" s="27">
        <v>3</v>
      </c>
      <c r="B9" s="13" t="s">
        <v>85</v>
      </c>
      <c r="C9" s="67" t="s">
        <v>198</v>
      </c>
      <c r="D9" s="67" t="s">
        <v>32</v>
      </c>
      <c r="E9" s="56">
        <v>7</v>
      </c>
      <c r="F9" s="56">
        <v>1</v>
      </c>
      <c r="G9" s="56">
        <v>0</v>
      </c>
      <c r="H9" s="56">
        <v>7</v>
      </c>
      <c r="I9" s="56">
        <v>7</v>
      </c>
      <c r="J9" s="27">
        <f t="shared" si="0"/>
        <v>22</v>
      </c>
      <c r="K9" s="18" t="s">
        <v>244</v>
      </c>
      <c r="L9" s="33" t="s">
        <v>33</v>
      </c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12.75">
      <c r="A10" s="6">
        <v>4</v>
      </c>
      <c r="B10" s="39" t="s">
        <v>101</v>
      </c>
      <c r="C10" s="42" t="s">
        <v>182</v>
      </c>
      <c r="D10" s="42" t="s">
        <v>8</v>
      </c>
      <c r="E10" s="61">
        <v>7</v>
      </c>
      <c r="F10" s="61">
        <v>7</v>
      </c>
      <c r="G10" s="3" t="s">
        <v>242</v>
      </c>
      <c r="H10" s="61">
        <v>0</v>
      </c>
      <c r="I10" s="61">
        <v>7</v>
      </c>
      <c r="J10" s="27">
        <f t="shared" si="0"/>
        <v>21</v>
      </c>
      <c r="K10" s="45" t="s">
        <v>244</v>
      </c>
      <c r="L10" s="48" t="s">
        <v>11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12.75">
      <c r="A11" s="27">
        <v>5</v>
      </c>
      <c r="B11" s="64" t="s">
        <v>52</v>
      </c>
      <c r="C11" s="34" t="s">
        <v>200</v>
      </c>
      <c r="D11" s="34" t="s">
        <v>32</v>
      </c>
      <c r="E11" s="3">
        <v>7</v>
      </c>
      <c r="F11" s="3">
        <v>0</v>
      </c>
      <c r="G11" s="3">
        <v>0</v>
      </c>
      <c r="H11" s="3">
        <v>7</v>
      </c>
      <c r="I11" s="3">
        <v>7</v>
      </c>
      <c r="J11" s="27">
        <f t="shared" si="0"/>
        <v>21</v>
      </c>
      <c r="K11" s="45" t="s">
        <v>244</v>
      </c>
      <c r="L11" s="33" t="s">
        <v>33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12" ht="12.75">
      <c r="A12" s="6">
        <v>6</v>
      </c>
      <c r="B12" s="5" t="s">
        <v>100</v>
      </c>
      <c r="C12" s="33" t="s">
        <v>183</v>
      </c>
      <c r="D12" s="33" t="s">
        <v>8</v>
      </c>
      <c r="E12" s="3">
        <v>7</v>
      </c>
      <c r="F12" s="3">
        <v>1</v>
      </c>
      <c r="G12" s="3" t="s">
        <v>242</v>
      </c>
      <c r="H12" s="3">
        <v>3</v>
      </c>
      <c r="I12" s="3">
        <v>7</v>
      </c>
      <c r="J12" s="27">
        <f t="shared" si="0"/>
        <v>18</v>
      </c>
      <c r="K12" s="45" t="s">
        <v>244</v>
      </c>
      <c r="L12" s="34" t="s">
        <v>11</v>
      </c>
    </row>
    <row r="13" spans="1:12" ht="12.75">
      <c r="A13" s="27">
        <v>7</v>
      </c>
      <c r="B13" s="14" t="s">
        <v>99</v>
      </c>
      <c r="C13" s="33" t="s">
        <v>184</v>
      </c>
      <c r="D13" s="33" t="s">
        <v>8</v>
      </c>
      <c r="E13" s="3">
        <v>7</v>
      </c>
      <c r="F13" s="3">
        <v>0</v>
      </c>
      <c r="G13" s="3">
        <v>0</v>
      </c>
      <c r="H13" s="3">
        <v>0</v>
      </c>
      <c r="I13" s="3">
        <v>7</v>
      </c>
      <c r="J13" s="27">
        <f t="shared" si="0"/>
        <v>14</v>
      </c>
      <c r="K13" s="18"/>
      <c r="L13" s="34" t="s">
        <v>11</v>
      </c>
    </row>
    <row r="14" spans="1:12" ht="12.75">
      <c r="A14" s="6">
        <v>8</v>
      </c>
      <c r="B14" s="63" t="s">
        <v>84</v>
      </c>
      <c r="C14" s="67" t="s">
        <v>199</v>
      </c>
      <c r="D14" s="67" t="s">
        <v>32</v>
      </c>
      <c r="E14" s="56">
        <v>7</v>
      </c>
      <c r="F14" s="56">
        <v>1</v>
      </c>
      <c r="G14" s="56" t="s">
        <v>242</v>
      </c>
      <c r="H14" s="56">
        <v>5</v>
      </c>
      <c r="I14" s="56">
        <v>0</v>
      </c>
      <c r="J14" s="27">
        <f t="shared" si="0"/>
        <v>13</v>
      </c>
      <c r="K14" s="18"/>
      <c r="L14" s="33" t="s">
        <v>33</v>
      </c>
    </row>
    <row r="15" spans="1:12" ht="12.75">
      <c r="A15" s="27">
        <v>9</v>
      </c>
      <c r="B15" s="14" t="s">
        <v>97</v>
      </c>
      <c r="C15" s="33" t="s">
        <v>186</v>
      </c>
      <c r="D15" s="33" t="s">
        <v>8</v>
      </c>
      <c r="E15" s="3">
        <v>7</v>
      </c>
      <c r="F15" s="3">
        <v>1</v>
      </c>
      <c r="G15" s="3">
        <v>2</v>
      </c>
      <c r="H15" s="3">
        <v>0</v>
      </c>
      <c r="I15" s="3">
        <v>0</v>
      </c>
      <c r="J15" s="27">
        <f t="shared" si="0"/>
        <v>10</v>
      </c>
      <c r="K15" s="18"/>
      <c r="L15" s="34" t="s">
        <v>11</v>
      </c>
    </row>
    <row r="16" spans="1:12" ht="12.75">
      <c r="A16" s="6">
        <v>10</v>
      </c>
      <c r="B16" s="14" t="s">
        <v>90</v>
      </c>
      <c r="C16" s="33" t="s">
        <v>193</v>
      </c>
      <c r="D16" s="33" t="s">
        <v>18</v>
      </c>
      <c r="E16" s="3">
        <v>7</v>
      </c>
      <c r="F16" s="3">
        <v>1</v>
      </c>
      <c r="G16" s="3">
        <v>2</v>
      </c>
      <c r="H16" s="3" t="s">
        <v>242</v>
      </c>
      <c r="I16" s="3">
        <v>0</v>
      </c>
      <c r="J16" s="27">
        <f t="shared" si="0"/>
        <v>10</v>
      </c>
      <c r="K16" s="18"/>
      <c r="L16" s="34" t="s">
        <v>19</v>
      </c>
    </row>
    <row r="17" spans="1:12" ht="12.75">
      <c r="A17" s="27">
        <v>11</v>
      </c>
      <c r="B17" s="14" t="s">
        <v>89</v>
      </c>
      <c r="C17" s="33" t="s">
        <v>194</v>
      </c>
      <c r="D17" s="33" t="s">
        <v>18</v>
      </c>
      <c r="E17" s="3">
        <v>0</v>
      </c>
      <c r="F17" s="3">
        <v>1</v>
      </c>
      <c r="G17" s="3">
        <v>2</v>
      </c>
      <c r="H17" s="3" t="s">
        <v>242</v>
      </c>
      <c r="I17" s="3">
        <v>7</v>
      </c>
      <c r="J17" s="27">
        <f t="shared" si="0"/>
        <v>10</v>
      </c>
      <c r="K17" s="18"/>
      <c r="L17" s="34" t="s">
        <v>19</v>
      </c>
    </row>
    <row r="18" spans="1:12" ht="12.75">
      <c r="A18" s="6">
        <v>12</v>
      </c>
      <c r="B18" s="14" t="s">
        <v>88</v>
      </c>
      <c r="C18" s="33" t="s">
        <v>195</v>
      </c>
      <c r="D18" s="33" t="s">
        <v>18</v>
      </c>
      <c r="E18" s="3">
        <v>0</v>
      </c>
      <c r="F18" s="3">
        <v>1</v>
      </c>
      <c r="G18" s="3">
        <v>2</v>
      </c>
      <c r="H18" s="3" t="s">
        <v>242</v>
      </c>
      <c r="I18" s="3">
        <v>7</v>
      </c>
      <c r="J18" s="27">
        <f t="shared" si="0"/>
        <v>10</v>
      </c>
      <c r="K18" s="18"/>
      <c r="L18" s="34" t="s">
        <v>19</v>
      </c>
    </row>
    <row r="19" spans="1:12" ht="12.75">
      <c r="A19" s="27">
        <v>13</v>
      </c>
      <c r="B19" s="40" t="s">
        <v>87</v>
      </c>
      <c r="C19" s="42" t="s">
        <v>196</v>
      </c>
      <c r="D19" s="42" t="s">
        <v>18</v>
      </c>
      <c r="E19" s="61">
        <v>7</v>
      </c>
      <c r="F19" s="61">
        <v>1</v>
      </c>
      <c r="G19" s="61">
        <v>2</v>
      </c>
      <c r="H19" s="61">
        <v>0</v>
      </c>
      <c r="I19" s="61">
        <v>0</v>
      </c>
      <c r="J19" s="27">
        <f t="shared" si="0"/>
        <v>10</v>
      </c>
      <c r="K19" s="45"/>
      <c r="L19" s="48" t="s">
        <v>19</v>
      </c>
    </row>
    <row r="20" spans="1:12" ht="12.75">
      <c r="A20" s="6">
        <v>14</v>
      </c>
      <c r="B20" s="5" t="s">
        <v>105</v>
      </c>
      <c r="C20" s="33" t="s">
        <v>178</v>
      </c>
      <c r="D20" s="33" t="s">
        <v>25</v>
      </c>
      <c r="E20" s="3">
        <v>7</v>
      </c>
      <c r="F20" s="3">
        <v>1</v>
      </c>
      <c r="G20" s="3" t="s">
        <v>242</v>
      </c>
      <c r="H20" s="3" t="s">
        <v>242</v>
      </c>
      <c r="I20" s="3">
        <v>0</v>
      </c>
      <c r="J20" s="27">
        <f t="shared" si="0"/>
        <v>8</v>
      </c>
      <c r="K20" s="18"/>
      <c r="L20" s="34" t="s">
        <v>26</v>
      </c>
    </row>
    <row r="21" spans="1:12" ht="12.75">
      <c r="A21" s="27">
        <v>15</v>
      </c>
      <c r="B21" s="5" t="s">
        <v>103</v>
      </c>
      <c r="C21" s="33" t="s">
        <v>180</v>
      </c>
      <c r="D21" s="33" t="s">
        <v>31</v>
      </c>
      <c r="E21" s="3">
        <v>7</v>
      </c>
      <c r="F21" s="3">
        <v>1</v>
      </c>
      <c r="G21" s="3" t="s">
        <v>242</v>
      </c>
      <c r="H21" s="3">
        <v>0</v>
      </c>
      <c r="I21" s="3">
        <v>0</v>
      </c>
      <c r="J21" s="27">
        <f t="shared" si="0"/>
        <v>8</v>
      </c>
      <c r="K21" s="18"/>
      <c r="L21" s="34" t="s">
        <v>29</v>
      </c>
    </row>
    <row r="22" spans="1:12" ht="12.75">
      <c r="A22" s="6">
        <v>16</v>
      </c>
      <c r="B22" s="5" t="s">
        <v>102</v>
      </c>
      <c r="C22" s="33" t="s">
        <v>181</v>
      </c>
      <c r="D22" s="33" t="s">
        <v>31</v>
      </c>
      <c r="E22" s="3">
        <v>7</v>
      </c>
      <c r="F22" s="3">
        <v>1</v>
      </c>
      <c r="G22" s="3" t="s">
        <v>242</v>
      </c>
      <c r="H22" s="3">
        <v>0</v>
      </c>
      <c r="I22" s="3">
        <v>0</v>
      </c>
      <c r="J22" s="27">
        <f t="shared" si="0"/>
        <v>8</v>
      </c>
      <c r="K22" s="18"/>
      <c r="L22" s="34" t="s">
        <v>29</v>
      </c>
    </row>
    <row r="23" spans="1:12" ht="12.75">
      <c r="A23" s="27">
        <v>17</v>
      </c>
      <c r="B23" s="5" t="s">
        <v>98</v>
      </c>
      <c r="C23" s="33" t="s">
        <v>185</v>
      </c>
      <c r="D23" s="33" t="s">
        <v>8</v>
      </c>
      <c r="E23" s="3">
        <v>1</v>
      </c>
      <c r="F23" s="3">
        <v>1</v>
      </c>
      <c r="G23" s="3">
        <v>0</v>
      </c>
      <c r="H23" s="3">
        <v>6</v>
      </c>
      <c r="I23" s="3">
        <v>0</v>
      </c>
      <c r="J23" s="27">
        <f t="shared" si="0"/>
        <v>8</v>
      </c>
      <c r="K23" s="18"/>
      <c r="L23" s="34" t="s">
        <v>11</v>
      </c>
    </row>
    <row r="24" spans="1:12" ht="12.75">
      <c r="A24" s="6">
        <v>18</v>
      </c>
      <c r="B24" s="5" t="s">
        <v>86</v>
      </c>
      <c r="C24" s="33" t="s">
        <v>197</v>
      </c>
      <c r="D24" s="33" t="s">
        <v>18</v>
      </c>
      <c r="E24" s="3">
        <v>0</v>
      </c>
      <c r="F24" s="3">
        <v>1</v>
      </c>
      <c r="G24" s="3">
        <v>0</v>
      </c>
      <c r="H24" s="3">
        <v>0</v>
      </c>
      <c r="I24" s="3">
        <v>7</v>
      </c>
      <c r="J24" s="27">
        <f t="shared" si="0"/>
        <v>8</v>
      </c>
      <c r="K24" s="18"/>
      <c r="L24" s="34" t="s">
        <v>21</v>
      </c>
    </row>
    <row r="25" spans="1:12" ht="12.75">
      <c r="A25" s="27">
        <v>19</v>
      </c>
      <c r="B25" s="5" t="s">
        <v>106</v>
      </c>
      <c r="C25" s="33" t="s">
        <v>177</v>
      </c>
      <c r="D25" s="33" t="s">
        <v>15</v>
      </c>
      <c r="E25" s="3">
        <v>7</v>
      </c>
      <c r="F25" s="3">
        <v>0</v>
      </c>
      <c r="G25" s="3">
        <v>0</v>
      </c>
      <c r="H25" s="3" t="s">
        <v>242</v>
      </c>
      <c r="I25" s="3">
        <v>0</v>
      </c>
      <c r="J25" s="27">
        <f t="shared" si="0"/>
        <v>7</v>
      </c>
      <c r="K25" s="18"/>
      <c r="L25" s="34" t="s">
        <v>14</v>
      </c>
    </row>
    <row r="26" spans="1:12" ht="12.75">
      <c r="A26" s="6">
        <v>20</v>
      </c>
      <c r="B26" s="41" t="s">
        <v>104</v>
      </c>
      <c r="C26" s="42" t="s">
        <v>179</v>
      </c>
      <c r="D26" s="42" t="s">
        <v>31</v>
      </c>
      <c r="E26" s="61">
        <v>7</v>
      </c>
      <c r="F26" s="61">
        <v>0</v>
      </c>
      <c r="G26" s="61" t="s">
        <v>242</v>
      </c>
      <c r="H26" s="61">
        <v>0</v>
      </c>
      <c r="I26" s="61">
        <v>0</v>
      </c>
      <c r="J26" s="27">
        <f t="shared" si="0"/>
        <v>7</v>
      </c>
      <c r="K26" s="46"/>
      <c r="L26" s="48" t="s">
        <v>29</v>
      </c>
    </row>
    <row r="27" spans="1:12" ht="12.75">
      <c r="A27" s="27">
        <v>21</v>
      </c>
      <c r="B27" s="5" t="s">
        <v>95</v>
      </c>
      <c r="C27" s="33" t="s">
        <v>188</v>
      </c>
      <c r="D27" s="33" t="s">
        <v>22</v>
      </c>
      <c r="E27" s="3">
        <v>7</v>
      </c>
      <c r="F27" s="3">
        <v>0</v>
      </c>
      <c r="G27" s="3" t="s">
        <v>242</v>
      </c>
      <c r="H27" s="3">
        <v>0</v>
      </c>
      <c r="I27" s="3">
        <v>0</v>
      </c>
      <c r="J27" s="27">
        <f t="shared" si="0"/>
        <v>7</v>
      </c>
      <c r="K27" s="18"/>
      <c r="L27" s="34" t="s">
        <v>24</v>
      </c>
    </row>
    <row r="28" spans="1:12" s="31" customFormat="1" ht="12.75">
      <c r="A28" s="6">
        <v>22</v>
      </c>
      <c r="B28" s="65" t="s">
        <v>94</v>
      </c>
      <c r="C28" s="50" t="s">
        <v>189</v>
      </c>
      <c r="D28" s="50" t="s">
        <v>17</v>
      </c>
      <c r="E28" s="57">
        <v>6</v>
      </c>
      <c r="F28" s="57">
        <v>1</v>
      </c>
      <c r="G28" s="57" t="s">
        <v>242</v>
      </c>
      <c r="H28" s="57" t="s">
        <v>242</v>
      </c>
      <c r="I28" s="57">
        <v>0</v>
      </c>
      <c r="J28" s="27">
        <f t="shared" si="0"/>
        <v>7</v>
      </c>
      <c r="K28" s="47"/>
      <c r="L28" s="69" t="s">
        <v>43</v>
      </c>
    </row>
    <row r="29" spans="1:12" ht="12.75">
      <c r="A29" s="27">
        <v>23</v>
      </c>
      <c r="B29" s="55" t="s">
        <v>96</v>
      </c>
      <c r="C29" s="49" t="s">
        <v>187</v>
      </c>
      <c r="D29" s="49" t="s">
        <v>17</v>
      </c>
      <c r="E29" s="30">
        <v>0</v>
      </c>
      <c r="F29" s="30">
        <v>0</v>
      </c>
      <c r="G29" s="30" t="s">
        <v>242</v>
      </c>
      <c r="H29" s="30">
        <v>0</v>
      </c>
      <c r="I29" s="30">
        <v>0</v>
      </c>
      <c r="J29" s="27">
        <f t="shared" si="0"/>
        <v>0</v>
      </c>
      <c r="K29" s="44"/>
      <c r="L29" s="43" t="s">
        <v>43</v>
      </c>
    </row>
    <row r="30" spans="1:12" ht="12.75">
      <c r="A30" s="27">
        <v>24</v>
      </c>
      <c r="B30" s="55" t="s">
        <v>93</v>
      </c>
      <c r="C30" s="49" t="s">
        <v>190</v>
      </c>
      <c r="D30" s="49" t="s">
        <v>17</v>
      </c>
      <c r="E30" s="30">
        <v>0</v>
      </c>
      <c r="F30" s="30">
        <v>0</v>
      </c>
      <c r="G30" s="30" t="s">
        <v>242</v>
      </c>
      <c r="H30" s="30" t="s">
        <v>242</v>
      </c>
      <c r="I30" s="30">
        <v>0</v>
      </c>
      <c r="J30" s="27">
        <f t="shared" si="0"/>
        <v>0</v>
      </c>
      <c r="K30" s="44"/>
      <c r="L30" s="43" t="s">
        <v>43</v>
      </c>
    </row>
    <row r="34" spans="4:7" ht="12.75">
      <c r="D34" s="1" t="s">
        <v>83</v>
      </c>
      <c r="G34" t="s">
        <v>245</v>
      </c>
    </row>
  </sheetData>
  <sheetProtection selectLockedCells="1" selectUnlockedCells="1"/>
  <mergeCells count="10">
    <mergeCell ref="B5:B6"/>
    <mergeCell ref="A5:A6"/>
    <mergeCell ref="J5:J6"/>
    <mergeCell ref="K5:K6"/>
    <mergeCell ref="L5:L6"/>
    <mergeCell ref="E5:I5"/>
    <mergeCell ref="C2:K2"/>
    <mergeCell ref="C3:K3"/>
    <mergeCell ref="D5:D6"/>
    <mergeCell ref="C5:C6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0"/>
  <sheetViews>
    <sheetView workbookViewId="0" topLeftCell="A1">
      <selection activeCell="G30" sqref="G30"/>
    </sheetView>
  </sheetViews>
  <sheetFormatPr defaultColWidth="9.00390625" defaultRowHeight="12.75"/>
  <cols>
    <col min="1" max="1" width="5.125" style="0" customWidth="1"/>
    <col min="2" max="2" width="7.00390625" style="0" customWidth="1"/>
    <col min="3" max="3" width="19.875" style="0" customWidth="1"/>
    <col min="4" max="4" width="24.875" style="0" customWidth="1"/>
    <col min="5" max="8" width="4.875" style="0" customWidth="1"/>
    <col min="9" max="9" width="4.625" style="0" customWidth="1"/>
    <col min="10" max="10" width="11.00390625" style="0" customWidth="1"/>
    <col min="11" max="11" width="12.125" style="0" customWidth="1"/>
    <col min="12" max="12" width="17.25390625" style="0" customWidth="1"/>
    <col min="13" max="14" width="3.875" style="0" customWidth="1"/>
    <col min="15" max="15" width="4.125" style="0" customWidth="1"/>
    <col min="16" max="16" width="6.25390625" style="0" customWidth="1"/>
    <col min="17" max="17" width="10.75390625" style="0" customWidth="1"/>
    <col min="18" max="18" width="9.375" style="0" customWidth="1"/>
    <col min="19" max="68" width="2.75390625" style="0" customWidth="1"/>
  </cols>
  <sheetData>
    <row r="1" spans="4:27" ht="12.75">
      <c r="D1" s="1"/>
      <c r="E1" s="1"/>
      <c r="F1" s="1"/>
      <c r="G1" s="1"/>
      <c r="H1" s="1"/>
      <c r="I1" s="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3:27" ht="12.75">
      <c r="C2" s="74" t="s">
        <v>36</v>
      </c>
      <c r="D2" s="74"/>
      <c r="E2" s="74"/>
      <c r="F2" s="74"/>
      <c r="G2" s="74"/>
      <c r="H2" s="74"/>
      <c r="I2" s="74"/>
      <c r="J2" s="74"/>
      <c r="K2" s="74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3:27" ht="12.75">
      <c r="C3" s="75" t="s">
        <v>50</v>
      </c>
      <c r="D3" s="75"/>
      <c r="E3" s="75"/>
      <c r="F3" s="75"/>
      <c r="G3" s="75"/>
      <c r="H3" s="75"/>
      <c r="I3" s="75"/>
      <c r="J3" s="75"/>
      <c r="K3" s="75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3:27" ht="12.75">
      <c r="C4" s="19"/>
      <c r="D4" s="19"/>
      <c r="E4" s="19"/>
      <c r="F4" s="19"/>
      <c r="G4" s="19"/>
      <c r="H4" s="19"/>
      <c r="I4" s="19"/>
      <c r="J4" s="19"/>
      <c r="K4" s="19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ht="12" customHeight="1">
      <c r="A5" s="72" t="s">
        <v>0</v>
      </c>
      <c r="B5" s="71" t="s">
        <v>37</v>
      </c>
      <c r="C5" s="72" t="s">
        <v>201</v>
      </c>
      <c r="D5" s="72" t="s">
        <v>1</v>
      </c>
      <c r="E5" s="88" t="s">
        <v>41</v>
      </c>
      <c r="F5" s="89"/>
      <c r="G5" s="89"/>
      <c r="H5" s="89"/>
      <c r="I5" s="90"/>
      <c r="J5" s="84" t="s">
        <v>7</v>
      </c>
      <c r="K5" s="71" t="s">
        <v>38</v>
      </c>
      <c r="L5" s="72" t="s">
        <v>2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45" customHeight="1">
      <c r="A6" s="72"/>
      <c r="B6" s="71"/>
      <c r="C6" s="72"/>
      <c r="D6" s="72"/>
      <c r="E6" s="23">
        <v>1</v>
      </c>
      <c r="F6" s="23">
        <v>2</v>
      </c>
      <c r="G6" s="23">
        <v>3</v>
      </c>
      <c r="H6" s="23">
        <v>4</v>
      </c>
      <c r="I6" s="23">
        <v>5</v>
      </c>
      <c r="J6" s="85"/>
      <c r="K6" s="71"/>
      <c r="L6" s="72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2.75">
      <c r="A7" s="27">
        <v>1</v>
      </c>
      <c r="B7" s="22" t="s">
        <v>111</v>
      </c>
      <c r="C7" s="22" t="s">
        <v>218</v>
      </c>
      <c r="D7" s="22" t="s">
        <v>17</v>
      </c>
      <c r="E7" s="21">
        <v>7</v>
      </c>
      <c r="F7" s="21">
        <v>0</v>
      </c>
      <c r="G7" s="21" t="s">
        <v>242</v>
      </c>
      <c r="H7" s="21">
        <v>0</v>
      </c>
      <c r="I7" s="21">
        <v>7</v>
      </c>
      <c r="J7" s="27">
        <f aca="true" t="shared" si="0" ref="J7:J27">SUM(E7:I7)</f>
        <v>14</v>
      </c>
      <c r="K7" s="21" t="s">
        <v>244</v>
      </c>
      <c r="L7" s="28" t="s">
        <v>44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15" customHeight="1">
      <c r="A8" s="6">
        <v>2</v>
      </c>
      <c r="B8" s="5" t="s">
        <v>120</v>
      </c>
      <c r="C8" s="5" t="s">
        <v>209</v>
      </c>
      <c r="D8" s="5" t="s">
        <v>17</v>
      </c>
      <c r="E8" s="21">
        <v>7</v>
      </c>
      <c r="F8" s="21" t="s">
        <v>242</v>
      </c>
      <c r="G8" s="21" t="s">
        <v>242</v>
      </c>
      <c r="H8" s="3">
        <v>2</v>
      </c>
      <c r="I8" s="3">
        <v>3</v>
      </c>
      <c r="J8" s="27">
        <f t="shared" si="0"/>
        <v>12</v>
      </c>
      <c r="K8" s="18" t="s">
        <v>244</v>
      </c>
      <c r="L8" s="4" t="s">
        <v>44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13.5" customHeight="1">
      <c r="A9" s="27">
        <v>3</v>
      </c>
      <c r="B9" s="5" t="s">
        <v>112</v>
      </c>
      <c r="C9" s="5" t="s">
        <v>217</v>
      </c>
      <c r="D9" s="5" t="s">
        <v>32</v>
      </c>
      <c r="E9" s="21">
        <v>2</v>
      </c>
      <c r="F9" s="21">
        <v>0</v>
      </c>
      <c r="G9" s="21">
        <v>7</v>
      </c>
      <c r="H9" s="3">
        <v>0</v>
      </c>
      <c r="I9" s="3">
        <v>0</v>
      </c>
      <c r="J9" s="27">
        <f t="shared" si="0"/>
        <v>9</v>
      </c>
      <c r="K9" s="18"/>
      <c r="L9" s="13" t="s">
        <v>35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12.75">
      <c r="A10" s="6">
        <v>4</v>
      </c>
      <c r="B10" s="5" t="s">
        <v>119</v>
      </c>
      <c r="C10" s="5" t="s">
        <v>210</v>
      </c>
      <c r="D10" s="5" t="s">
        <v>3</v>
      </c>
      <c r="E10" s="3">
        <v>7</v>
      </c>
      <c r="F10" s="3" t="s">
        <v>242</v>
      </c>
      <c r="G10" s="21">
        <v>0</v>
      </c>
      <c r="H10" s="3">
        <v>0</v>
      </c>
      <c r="I10" s="3">
        <v>0</v>
      </c>
      <c r="J10" s="27">
        <f t="shared" si="0"/>
        <v>7</v>
      </c>
      <c r="K10" s="18"/>
      <c r="L10" s="4" t="s">
        <v>5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12.75">
      <c r="A11" s="27">
        <v>5</v>
      </c>
      <c r="B11" s="5" t="s">
        <v>110</v>
      </c>
      <c r="C11" s="5" t="s">
        <v>219</v>
      </c>
      <c r="D11" s="5" t="s">
        <v>17</v>
      </c>
      <c r="E11" s="21">
        <v>2</v>
      </c>
      <c r="F11" s="21">
        <v>0</v>
      </c>
      <c r="G11" s="21">
        <v>1</v>
      </c>
      <c r="H11" s="3" t="s">
        <v>242</v>
      </c>
      <c r="I11" s="3" t="s">
        <v>242</v>
      </c>
      <c r="J11" s="27">
        <f t="shared" si="0"/>
        <v>3</v>
      </c>
      <c r="K11" s="18"/>
      <c r="L11" s="4" t="s">
        <v>39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2.75">
      <c r="A12" s="6">
        <v>6</v>
      </c>
      <c r="B12" s="5" t="s">
        <v>121</v>
      </c>
      <c r="C12" s="5" t="s">
        <v>208</v>
      </c>
      <c r="D12" s="5" t="s">
        <v>8</v>
      </c>
      <c r="E12" s="3">
        <v>2</v>
      </c>
      <c r="F12" s="3">
        <v>0</v>
      </c>
      <c r="G12" s="3">
        <v>0</v>
      </c>
      <c r="H12" s="3">
        <v>0</v>
      </c>
      <c r="I12" s="3">
        <v>0</v>
      </c>
      <c r="J12" s="27">
        <f t="shared" si="0"/>
        <v>2</v>
      </c>
      <c r="K12" s="18"/>
      <c r="L12" s="4" t="s">
        <v>11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2.75">
      <c r="A13" s="27">
        <v>7</v>
      </c>
      <c r="B13" s="5" t="s">
        <v>109</v>
      </c>
      <c r="C13" s="5" t="s">
        <v>220</v>
      </c>
      <c r="D13" s="5" t="s">
        <v>30</v>
      </c>
      <c r="E13" s="3">
        <v>2</v>
      </c>
      <c r="F13" s="3">
        <v>0</v>
      </c>
      <c r="G13" s="3" t="s">
        <v>242</v>
      </c>
      <c r="H13" s="3">
        <v>0</v>
      </c>
      <c r="I13" s="3">
        <v>0</v>
      </c>
      <c r="J13" s="27">
        <f t="shared" si="0"/>
        <v>2</v>
      </c>
      <c r="K13" s="18"/>
      <c r="L13" s="4" t="s">
        <v>23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12" ht="12.75">
      <c r="A14" s="6">
        <v>8</v>
      </c>
      <c r="B14" s="5" t="s">
        <v>122</v>
      </c>
      <c r="C14" s="5" t="s">
        <v>207</v>
      </c>
      <c r="D14" s="5" t="s">
        <v>8</v>
      </c>
      <c r="E14" s="3">
        <v>1</v>
      </c>
      <c r="F14" s="21">
        <v>0</v>
      </c>
      <c r="G14" s="21">
        <v>0</v>
      </c>
      <c r="H14" s="3">
        <v>0</v>
      </c>
      <c r="I14" s="3">
        <v>0</v>
      </c>
      <c r="J14" s="27">
        <f t="shared" si="0"/>
        <v>1</v>
      </c>
      <c r="K14" s="18"/>
      <c r="L14" s="4" t="s">
        <v>11</v>
      </c>
    </row>
    <row r="15" spans="1:12" ht="12.75">
      <c r="A15" s="27">
        <v>9</v>
      </c>
      <c r="B15" s="5" t="s">
        <v>118</v>
      </c>
      <c r="C15" s="5" t="s">
        <v>211</v>
      </c>
      <c r="D15" s="5" t="s">
        <v>3</v>
      </c>
      <c r="E15" s="3">
        <v>1</v>
      </c>
      <c r="F15" s="21" t="s">
        <v>242</v>
      </c>
      <c r="G15" s="3" t="s">
        <v>242</v>
      </c>
      <c r="H15" s="3">
        <v>0</v>
      </c>
      <c r="I15" s="3">
        <v>0</v>
      </c>
      <c r="J15" s="27">
        <f t="shared" si="0"/>
        <v>1</v>
      </c>
      <c r="K15" s="18"/>
      <c r="L15" s="4" t="s">
        <v>5</v>
      </c>
    </row>
    <row r="16" spans="1:12" ht="16.5" customHeight="1">
      <c r="A16" s="6">
        <v>10</v>
      </c>
      <c r="B16" s="5" t="s">
        <v>116</v>
      </c>
      <c r="C16" s="5" t="s">
        <v>213</v>
      </c>
      <c r="D16" s="5" t="s">
        <v>32</v>
      </c>
      <c r="E16" s="3">
        <v>1</v>
      </c>
      <c r="F16" s="21">
        <v>0</v>
      </c>
      <c r="G16" s="21" t="s">
        <v>242</v>
      </c>
      <c r="H16" s="3" t="s">
        <v>242</v>
      </c>
      <c r="I16" s="3">
        <v>0</v>
      </c>
      <c r="J16" s="27">
        <f t="shared" si="0"/>
        <v>1</v>
      </c>
      <c r="K16" s="3"/>
      <c r="L16" s="13" t="s">
        <v>34</v>
      </c>
    </row>
    <row r="17" spans="1:12" ht="15" customHeight="1">
      <c r="A17" s="27">
        <v>11</v>
      </c>
      <c r="B17" s="5" t="s">
        <v>127</v>
      </c>
      <c r="C17" s="5" t="s">
        <v>202</v>
      </c>
      <c r="D17" s="5" t="s">
        <v>13</v>
      </c>
      <c r="E17" s="3">
        <v>0</v>
      </c>
      <c r="F17" s="3" t="s">
        <v>242</v>
      </c>
      <c r="G17" s="3" t="s">
        <v>242</v>
      </c>
      <c r="H17" s="3">
        <v>0</v>
      </c>
      <c r="I17" s="3">
        <v>0</v>
      </c>
      <c r="J17" s="27">
        <f t="shared" si="0"/>
        <v>0</v>
      </c>
      <c r="K17" s="3"/>
      <c r="L17" s="4" t="s">
        <v>45</v>
      </c>
    </row>
    <row r="18" spans="1:12" ht="13.5" customHeight="1">
      <c r="A18" s="6">
        <v>12</v>
      </c>
      <c r="B18" s="5" t="s">
        <v>126</v>
      </c>
      <c r="C18" s="5" t="s">
        <v>203</v>
      </c>
      <c r="D18" s="5" t="s">
        <v>13</v>
      </c>
      <c r="E18" s="3" t="s">
        <v>242</v>
      </c>
      <c r="F18" s="3" t="s">
        <v>242</v>
      </c>
      <c r="G18" s="3" t="s">
        <v>242</v>
      </c>
      <c r="H18" s="3">
        <v>0</v>
      </c>
      <c r="I18" s="3">
        <v>0</v>
      </c>
      <c r="J18" s="27">
        <f t="shared" si="0"/>
        <v>0</v>
      </c>
      <c r="K18" s="3"/>
      <c r="L18" s="4" t="s">
        <v>45</v>
      </c>
    </row>
    <row r="19" spans="1:12" ht="14.25" customHeight="1">
      <c r="A19" s="27">
        <v>13</v>
      </c>
      <c r="B19" s="5" t="s">
        <v>125</v>
      </c>
      <c r="C19" s="5" t="s">
        <v>204</v>
      </c>
      <c r="D19" s="5" t="s">
        <v>13</v>
      </c>
      <c r="E19" s="3" t="s">
        <v>242</v>
      </c>
      <c r="F19" s="3" t="s">
        <v>242</v>
      </c>
      <c r="G19" s="3" t="s">
        <v>242</v>
      </c>
      <c r="H19" s="3">
        <v>0</v>
      </c>
      <c r="I19" s="3">
        <v>0</v>
      </c>
      <c r="J19" s="27">
        <f t="shared" si="0"/>
        <v>0</v>
      </c>
      <c r="K19" s="3"/>
      <c r="L19" s="4" t="s">
        <v>45</v>
      </c>
    </row>
    <row r="20" spans="1:12" ht="15" customHeight="1">
      <c r="A20" s="6">
        <v>14</v>
      </c>
      <c r="B20" s="5" t="s">
        <v>124</v>
      </c>
      <c r="C20" s="5" t="s">
        <v>205</v>
      </c>
      <c r="D20" s="5" t="s">
        <v>13</v>
      </c>
      <c r="E20" s="3">
        <v>0</v>
      </c>
      <c r="F20" s="3">
        <v>0</v>
      </c>
      <c r="G20" s="3" t="s">
        <v>242</v>
      </c>
      <c r="H20" s="3">
        <v>0</v>
      </c>
      <c r="I20" s="3">
        <v>0</v>
      </c>
      <c r="J20" s="27">
        <f t="shared" si="0"/>
        <v>0</v>
      </c>
      <c r="K20" s="18"/>
      <c r="L20" s="4" t="s">
        <v>45</v>
      </c>
    </row>
    <row r="21" spans="1:12" ht="14.25" customHeight="1">
      <c r="A21" s="27">
        <v>15</v>
      </c>
      <c r="B21" s="5" t="s">
        <v>123</v>
      </c>
      <c r="C21" s="5" t="s">
        <v>206</v>
      </c>
      <c r="D21" s="5" t="s">
        <v>13</v>
      </c>
      <c r="E21" s="3" t="s">
        <v>242</v>
      </c>
      <c r="F21" s="3" t="s">
        <v>242</v>
      </c>
      <c r="G21" s="3" t="s">
        <v>242</v>
      </c>
      <c r="H21" s="3">
        <v>0</v>
      </c>
      <c r="I21" s="3">
        <v>0</v>
      </c>
      <c r="J21" s="27">
        <f t="shared" si="0"/>
        <v>0</v>
      </c>
      <c r="K21" s="18"/>
      <c r="L21" s="4" t="s">
        <v>45</v>
      </c>
    </row>
    <row r="22" spans="1:12" ht="14.25" customHeight="1">
      <c r="A22" s="6">
        <v>16</v>
      </c>
      <c r="B22" s="5" t="s">
        <v>117</v>
      </c>
      <c r="C22" s="5" t="s">
        <v>212</v>
      </c>
      <c r="D22" s="5" t="s">
        <v>3</v>
      </c>
      <c r="E22" s="3">
        <v>0</v>
      </c>
      <c r="F22" s="3">
        <v>0</v>
      </c>
      <c r="G22" s="3" t="s">
        <v>242</v>
      </c>
      <c r="H22" s="3">
        <v>0</v>
      </c>
      <c r="I22" s="3">
        <v>0</v>
      </c>
      <c r="J22" s="27">
        <f t="shared" si="0"/>
        <v>0</v>
      </c>
      <c r="K22" s="3"/>
      <c r="L22" s="4" t="s">
        <v>5</v>
      </c>
    </row>
    <row r="23" spans="1:12" ht="16.5" customHeight="1">
      <c r="A23" s="27">
        <v>17</v>
      </c>
      <c r="B23" s="5" t="s">
        <v>115</v>
      </c>
      <c r="C23" s="5" t="s">
        <v>214</v>
      </c>
      <c r="D23" s="5" t="s">
        <v>32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27">
        <f t="shared" si="0"/>
        <v>0</v>
      </c>
      <c r="K23" s="18"/>
      <c r="L23" s="13" t="s">
        <v>34</v>
      </c>
    </row>
    <row r="24" spans="1:12" ht="15" customHeight="1">
      <c r="A24" s="6">
        <v>18</v>
      </c>
      <c r="B24" s="5" t="s">
        <v>114</v>
      </c>
      <c r="C24" s="5" t="s">
        <v>215</v>
      </c>
      <c r="D24" s="5" t="s">
        <v>32</v>
      </c>
      <c r="E24" s="3">
        <v>0</v>
      </c>
      <c r="F24" s="3" t="s">
        <v>242</v>
      </c>
      <c r="G24" s="3">
        <v>0</v>
      </c>
      <c r="H24" s="3">
        <v>0</v>
      </c>
      <c r="I24" s="3">
        <v>0</v>
      </c>
      <c r="J24" s="27">
        <f t="shared" si="0"/>
        <v>0</v>
      </c>
      <c r="K24" s="18"/>
      <c r="L24" s="13" t="s">
        <v>34</v>
      </c>
    </row>
    <row r="25" spans="1:12" ht="14.25" customHeight="1">
      <c r="A25" s="27">
        <v>19</v>
      </c>
      <c r="B25" s="5" t="s">
        <v>113</v>
      </c>
      <c r="C25" s="5" t="s">
        <v>216</v>
      </c>
      <c r="D25" s="5" t="s">
        <v>32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27">
        <f t="shared" si="0"/>
        <v>0</v>
      </c>
      <c r="K25" s="3"/>
      <c r="L25" s="13" t="s">
        <v>34</v>
      </c>
    </row>
    <row r="26" spans="1:12" ht="12.75">
      <c r="A26" s="6">
        <v>20</v>
      </c>
      <c r="B26" s="5" t="s">
        <v>108</v>
      </c>
      <c r="C26" s="5" t="s">
        <v>221</v>
      </c>
      <c r="D26" s="5" t="s">
        <v>30</v>
      </c>
      <c r="E26" s="3">
        <v>0</v>
      </c>
      <c r="F26" s="3">
        <v>0</v>
      </c>
      <c r="G26" s="3" t="s">
        <v>242</v>
      </c>
      <c r="H26" s="3">
        <v>0</v>
      </c>
      <c r="I26" s="3">
        <v>0</v>
      </c>
      <c r="J26" s="27">
        <f t="shared" si="0"/>
        <v>0</v>
      </c>
      <c r="K26" s="18"/>
      <c r="L26" s="4" t="s">
        <v>23</v>
      </c>
    </row>
    <row r="27" spans="1:12" ht="14.25" customHeight="1">
      <c r="A27" s="27">
        <v>21</v>
      </c>
      <c r="B27" s="5" t="s">
        <v>107</v>
      </c>
      <c r="C27" s="5" t="s">
        <v>222</v>
      </c>
      <c r="D27" s="5" t="s">
        <v>30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27">
        <f t="shared" si="0"/>
        <v>0</v>
      </c>
      <c r="K27" s="18"/>
      <c r="L27" s="4" t="s">
        <v>23</v>
      </c>
    </row>
    <row r="30" spans="4:7" ht="12.75">
      <c r="D30" s="1" t="s">
        <v>83</v>
      </c>
      <c r="G30" t="s">
        <v>245</v>
      </c>
    </row>
  </sheetData>
  <sheetProtection selectLockedCells="1" selectUnlockedCells="1"/>
  <mergeCells count="10">
    <mergeCell ref="C2:K2"/>
    <mergeCell ref="C3:K3"/>
    <mergeCell ref="A5:A6"/>
    <mergeCell ref="B5:B6"/>
    <mergeCell ref="C5:C6"/>
    <mergeCell ref="D5:D6"/>
    <mergeCell ref="K5:K6"/>
    <mergeCell ref="L5:L6"/>
    <mergeCell ref="E5:I5"/>
    <mergeCell ref="J5:J6"/>
  </mergeCells>
  <printOptions/>
  <pageMargins left="0.39375" right="0.39375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0"/>
  <sheetViews>
    <sheetView workbookViewId="0" topLeftCell="A1">
      <selection activeCell="K9" sqref="K9:K10"/>
    </sheetView>
  </sheetViews>
  <sheetFormatPr defaultColWidth="9.00390625" defaultRowHeight="12.75"/>
  <cols>
    <col min="1" max="1" width="4.875" style="0" customWidth="1"/>
    <col min="2" max="2" width="8.00390625" style="0" customWidth="1"/>
    <col min="3" max="3" width="18.75390625" style="0" customWidth="1"/>
    <col min="4" max="4" width="20.625" style="0" customWidth="1"/>
    <col min="5" max="9" width="4.625" style="0" customWidth="1"/>
    <col min="10" max="10" width="11.125" style="0" customWidth="1"/>
    <col min="11" max="11" width="12.00390625" style="0" customWidth="1"/>
    <col min="12" max="12" width="14.125" style="0" customWidth="1"/>
  </cols>
  <sheetData>
    <row r="2" spans="3:11" ht="15.75" customHeight="1">
      <c r="C2" s="74" t="s">
        <v>36</v>
      </c>
      <c r="D2" s="74"/>
      <c r="E2" s="74"/>
      <c r="F2" s="74"/>
      <c r="G2" s="74"/>
      <c r="H2" s="74"/>
      <c r="I2" s="74"/>
      <c r="J2" s="74"/>
      <c r="K2" s="74"/>
    </row>
    <row r="3" spans="3:11" ht="15.75" customHeight="1">
      <c r="C3" s="75" t="s">
        <v>51</v>
      </c>
      <c r="D3" s="75"/>
      <c r="E3" s="75"/>
      <c r="F3" s="75"/>
      <c r="G3" s="75"/>
      <c r="H3" s="75"/>
      <c r="I3" s="75"/>
      <c r="J3" s="75"/>
      <c r="K3" s="75"/>
    </row>
    <row r="5" spans="1:12" ht="16.5" customHeight="1">
      <c r="A5" s="72" t="s">
        <v>0</v>
      </c>
      <c r="B5" s="71" t="s">
        <v>37</v>
      </c>
      <c r="C5" s="72" t="s">
        <v>201</v>
      </c>
      <c r="D5" s="72" t="s">
        <v>1</v>
      </c>
      <c r="E5" s="83" t="s">
        <v>41</v>
      </c>
      <c r="F5" s="91"/>
      <c r="G5" s="91"/>
      <c r="H5" s="91"/>
      <c r="I5" s="81"/>
      <c r="J5" s="73" t="s">
        <v>7</v>
      </c>
      <c r="K5" s="71" t="s">
        <v>38</v>
      </c>
      <c r="L5" s="72" t="s">
        <v>2</v>
      </c>
    </row>
    <row r="6" spans="1:12" ht="24.75" customHeight="1">
      <c r="A6" s="72"/>
      <c r="B6" s="71"/>
      <c r="C6" s="72"/>
      <c r="D6" s="72"/>
      <c r="E6" s="24">
        <v>1</v>
      </c>
      <c r="F6" s="25">
        <v>2</v>
      </c>
      <c r="G6" s="25">
        <v>3</v>
      </c>
      <c r="H6" s="25">
        <v>4</v>
      </c>
      <c r="I6" s="26">
        <v>5</v>
      </c>
      <c r="J6" s="73"/>
      <c r="K6" s="71"/>
      <c r="L6" s="72"/>
    </row>
    <row r="7" spans="1:12" ht="12.75">
      <c r="A7" s="25">
        <v>1</v>
      </c>
      <c r="B7" s="22" t="s">
        <v>136</v>
      </c>
      <c r="C7" s="22" t="s">
        <v>225</v>
      </c>
      <c r="D7" s="22" t="s">
        <v>17</v>
      </c>
      <c r="E7" s="3">
        <v>7</v>
      </c>
      <c r="F7" s="3">
        <v>7</v>
      </c>
      <c r="G7" s="3">
        <v>7</v>
      </c>
      <c r="H7" s="3" t="s">
        <v>242</v>
      </c>
      <c r="I7" s="3">
        <v>7</v>
      </c>
      <c r="J7" s="21">
        <f aca="true" t="shared" si="0" ref="J7:J12">SUM(E7:I7)</f>
        <v>28</v>
      </c>
      <c r="K7" s="21" t="s">
        <v>243</v>
      </c>
      <c r="L7" s="29" t="s">
        <v>40</v>
      </c>
    </row>
    <row r="8" spans="1:12" ht="12.75">
      <c r="A8" s="6">
        <v>2</v>
      </c>
      <c r="B8" s="5" t="s">
        <v>129</v>
      </c>
      <c r="C8" s="5" t="s">
        <v>224</v>
      </c>
      <c r="D8" s="5" t="s">
        <v>17</v>
      </c>
      <c r="E8" s="3">
        <v>7</v>
      </c>
      <c r="F8" s="3">
        <v>5</v>
      </c>
      <c r="G8" s="3">
        <v>7</v>
      </c>
      <c r="H8" s="3" t="s">
        <v>242</v>
      </c>
      <c r="I8" s="3">
        <v>7</v>
      </c>
      <c r="J8" s="21">
        <f t="shared" si="0"/>
        <v>26</v>
      </c>
      <c r="K8" s="18" t="s">
        <v>244</v>
      </c>
      <c r="L8" s="17" t="s">
        <v>39</v>
      </c>
    </row>
    <row r="9" spans="1:12" ht="12.75">
      <c r="A9" s="25">
        <v>3</v>
      </c>
      <c r="B9" s="5" t="s">
        <v>128</v>
      </c>
      <c r="C9" s="5" t="s">
        <v>223</v>
      </c>
      <c r="D9" s="5" t="s">
        <v>17</v>
      </c>
      <c r="E9" s="3">
        <v>7</v>
      </c>
      <c r="F9" s="3" t="s">
        <v>242</v>
      </c>
      <c r="G9" s="3">
        <v>7</v>
      </c>
      <c r="H9" s="3" t="s">
        <v>242</v>
      </c>
      <c r="I9" s="3">
        <v>7</v>
      </c>
      <c r="J9" s="21">
        <f t="shared" si="0"/>
        <v>21</v>
      </c>
      <c r="K9" s="18" t="s">
        <v>244</v>
      </c>
      <c r="L9" s="17" t="s">
        <v>39</v>
      </c>
    </row>
    <row r="10" spans="1:12" ht="12.75">
      <c r="A10" s="6">
        <v>4</v>
      </c>
      <c r="B10" s="12" t="s">
        <v>132</v>
      </c>
      <c r="C10" s="5" t="s">
        <v>229</v>
      </c>
      <c r="D10" s="4" t="s">
        <v>3</v>
      </c>
      <c r="E10" s="6">
        <v>7</v>
      </c>
      <c r="F10" s="6">
        <v>0</v>
      </c>
      <c r="G10" s="6">
        <v>7</v>
      </c>
      <c r="H10" s="6">
        <v>0</v>
      </c>
      <c r="I10" s="6">
        <v>7</v>
      </c>
      <c r="J10" s="21">
        <f t="shared" si="0"/>
        <v>21</v>
      </c>
      <c r="K10" s="18" t="s">
        <v>244</v>
      </c>
      <c r="L10" s="4" t="s">
        <v>4</v>
      </c>
    </row>
    <row r="11" spans="1:12" ht="12.75">
      <c r="A11" s="25">
        <v>5</v>
      </c>
      <c r="B11" s="5" t="s">
        <v>131</v>
      </c>
      <c r="C11" s="5" t="s">
        <v>230</v>
      </c>
      <c r="D11" s="5" t="s">
        <v>18</v>
      </c>
      <c r="E11" s="3">
        <v>7</v>
      </c>
      <c r="F11" s="3">
        <v>0</v>
      </c>
      <c r="G11" s="3">
        <v>7</v>
      </c>
      <c r="H11" s="3">
        <v>3</v>
      </c>
      <c r="I11" s="3">
        <v>1</v>
      </c>
      <c r="J11" s="21">
        <f t="shared" si="0"/>
        <v>18</v>
      </c>
      <c r="K11" s="3"/>
      <c r="L11" s="17" t="s">
        <v>19</v>
      </c>
    </row>
    <row r="12" spans="1:12" ht="15" customHeight="1">
      <c r="A12" s="6">
        <v>6</v>
      </c>
      <c r="B12" s="36" t="s">
        <v>134</v>
      </c>
      <c r="C12" s="36" t="s">
        <v>227</v>
      </c>
      <c r="D12" s="36" t="s">
        <v>3</v>
      </c>
      <c r="E12" s="35">
        <v>7</v>
      </c>
      <c r="F12" s="35" t="s">
        <v>242</v>
      </c>
      <c r="G12" s="35">
        <v>0</v>
      </c>
      <c r="H12" s="35">
        <v>0</v>
      </c>
      <c r="I12" s="35" t="s">
        <v>242</v>
      </c>
      <c r="J12" s="21">
        <f t="shared" si="0"/>
        <v>7</v>
      </c>
      <c r="K12" s="52"/>
      <c r="L12" s="53" t="s">
        <v>4</v>
      </c>
    </row>
    <row r="13" spans="1:12" ht="12.75">
      <c r="A13" s="25">
        <v>7</v>
      </c>
      <c r="B13" s="5" t="s">
        <v>133</v>
      </c>
      <c r="C13" s="5" t="s">
        <v>228</v>
      </c>
      <c r="D13" s="5" t="s">
        <v>3</v>
      </c>
      <c r="E13" s="3">
        <v>6</v>
      </c>
      <c r="F13" s="3" t="s">
        <v>242</v>
      </c>
      <c r="G13" s="3">
        <v>0</v>
      </c>
      <c r="H13" s="3">
        <v>1</v>
      </c>
      <c r="I13" s="3">
        <v>0</v>
      </c>
      <c r="J13" s="21">
        <v>7</v>
      </c>
      <c r="K13" s="18"/>
      <c r="L13" s="4" t="s">
        <v>4</v>
      </c>
    </row>
    <row r="14" spans="1:12" ht="12.75">
      <c r="A14" s="6">
        <v>8</v>
      </c>
      <c r="B14" s="5" t="s">
        <v>135</v>
      </c>
      <c r="C14" s="5" t="s">
        <v>226</v>
      </c>
      <c r="D14" s="5" t="s">
        <v>3</v>
      </c>
      <c r="E14" s="3">
        <v>2</v>
      </c>
      <c r="F14" s="3">
        <v>0</v>
      </c>
      <c r="G14" s="3">
        <v>0</v>
      </c>
      <c r="H14" s="3">
        <v>0</v>
      </c>
      <c r="I14" s="3" t="s">
        <v>242</v>
      </c>
      <c r="J14" s="21">
        <f>SUM(E14:I14)</f>
        <v>2</v>
      </c>
      <c r="K14" s="18"/>
      <c r="L14" s="4" t="s">
        <v>4</v>
      </c>
    </row>
    <row r="15" spans="1:12" ht="14.25" customHeight="1">
      <c r="A15" s="25">
        <v>9</v>
      </c>
      <c r="B15" s="5" t="s">
        <v>130</v>
      </c>
      <c r="C15" s="5" t="s">
        <v>231</v>
      </c>
      <c r="D15" s="5" t="s">
        <v>27</v>
      </c>
      <c r="E15" s="3">
        <v>0</v>
      </c>
      <c r="F15" s="3">
        <v>0</v>
      </c>
      <c r="G15" s="3">
        <v>0</v>
      </c>
      <c r="H15" s="3" t="s">
        <v>242</v>
      </c>
      <c r="I15" s="3">
        <v>0</v>
      </c>
      <c r="J15" s="21">
        <f>SUM(E15:I15)</f>
        <v>0</v>
      </c>
      <c r="K15" s="18"/>
      <c r="L15" s="17" t="s">
        <v>28</v>
      </c>
    </row>
    <row r="16" spans="1:12" s="37" customFormat="1" ht="12.75">
      <c r="A16" s="51">
        <v>10</v>
      </c>
      <c r="B16" s="5" t="s">
        <v>137</v>
      </c>
      <c r="C16" s="5" t="s">
        <v>232</v>
      </c>
      <c r="D16" s="5" t="s">
        <v>27</v>
      </c>
      <c r="E16" s="3">
        <v>0</v>
      </c>
      <c r="F16" s="3">
        <v>0</v>
      </c>
      <c r="G16" s="3" t="s">
        <v>242</v>
      </c>
      <c r="H16" s="3" t="s">
        <v>242</v>
      </c>
      <c r="I16" s="3" t="s">
        <v>242</v>
      </c>
      <c r="J16" s="21">
        <f>SUM(E16:I16)</f>
        <v>0</v>
      </c>
      <c r="K16" s="3"/>
      <c r="L16" s="17" t="s">
        <v>28</v>
      </c>
    </row>
    <row r="20" spans="4:7" ht="12.75">
      <c r="D20" s="1" t="s">
        <v>83</v>
      </c>
      <c r="G20" t="s">
        <v>245</v>
      </c>
    </row>
  </sheetData>
  <sheetProtection selectLockedCells="1" selectUnlockedCells="1"/>
  <mergeCells count="10">
    <mergeCell ref="L5:L6"/>
    <mergeCell ref="C2:K2"/>
    <mergeCell ref="C3:K3"/>
    <mergeCell ref="E5:I5"/>
    <mergeCell ref="A5:A6"/>
    <mergeCell ref="B5:B6"/>
    <mergeCell ref="C5:C6"/>
    <mergeCell ref="D5:D6"/>
    <mergeCell ref="J5:J6"/>
    <mergeCell ref="K5:K6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19"/>
  <sheetViews>
    <sheetView tabSelected="1" workbookViewId="0" topLeftCell="A1">
      <selection activeCell="G19" sqref="G19"/>
    </sheetView>
  </sheetViews>
  <sheetFormatPr defaultColWidth="9.00390625" defaultRowHeight="12.75"/>
  <cols>
    <col min="1" max="1" width="5.625" style="0" customWidth="1"/>
    <col min="2" max="2" width="8.125" style="0" customWidth="1"/>
    <col min="3" max="3" width="19.25390625" style="0" customWidth="1"/>
    <col min="4" max="4" width="21.375" style="0" customWidth="1"/>
    <col min="5" max="8" width="4.875" style="0" customWidth="1"/>
    <col min="9" max="9" width="4.75390625" style="0" customWidth="1"/>
    <col min="10" max="10" width="11.875" style="0" customWidth="1"/>
    <col min="11" max="11" width="12.625" style="0" customWidth="1"/>
    <col min="12" max="12" width="15.375" style="0" customWidth="1"/>
    <col min="13" max="14" width="4.75390625" style="0" customWidth="1"/>
    <col min="15" max="15" width="4.25390625" style="0" customWidth="1"/>
    <col min="16" max="16" width="4.75390625" style="0" customWidth="1"/>
    <col min="17" max="18" width="4.25390625" style="0" customWidth="1"/>
    <col min="19" max="19" width="7.875" style="0" customWidth="1"/>
    <col min="20" max="20" width="7.625" style="0" customWidth="1"/>
    <col min="21" max="70" width="2.75390625" style="0" customWidth="1"/>
  </cols>
  <sheetData>
    <row r="2" spans="3:11" ht="12.75">
      <c r="C2" s="74" t="s">
        <v>36</v>
      </c>
      <c r="D2" s="74"/>
      <c r="E2" s="74"/>
      <c r="F2" s="74"/>
      <c r="G2" s="74"/>
      <c r="H2" s="74"/>
      <c r="I2" s="74"/>
      <c r="J2" s="74"/>
      <c r="K2" s="74"/>
    </row>
    <row r="3" spans="3:11" ht="12.75">
      <c r="C3" s="92" t="s">
        <v>47</v>
      </c>
      <c r="D3" s="92"/>
      <c r="E3" s="92"/>
      <c r="F3" s="92"/>
      <c r="G3" s="92"/>
      <c r="H3" s="92"/>
      <c r="I3" s="92"/>
      <c r="J3" s="92"/>
      <c r="K3" s="92"/>
    </row>
    <row r="4" spans="3:11" ht="12.75">
      <c r="C4" s="20"/>
      <c r="D4" s="20"/>
      <c r="E4" s="20"/>
      <c r="F4" s="20"/>
      <c r="G4" s="20"/>
      <c r="H4" s="20"/>
      <c r="I4" s="20"/>
      <c r="J4" s="20"/>
      <c r="K4" s="20"/>
    </row>
    <row r="5" spans="1:19" ht="21" customHeight="1">
      <c r="A5" s="72" t="s">
        <v>0</v>
      </c>
      <c r="B5" s="71" t="s">
        <v>37</v>
      </c>
      <c r="C5" s="72" t="s">
        <v>201</v>
      </c>
      <c r="D5" s="72" t="s">
        <v>1</v>
      </c>
      <c r="E5" s="93" t="s">
        <v>41</v>
      </c>
      <c r="F5" s="93"/>
      <c r="G5" s="93"/>
      <c r="H5" s="93"/>
      <c r="I5" s="93"/>
      <c r="J5" s="73" t="s">
        <v>7</v>
      </c>
      <c r="K5" s="71" t="s">
        <v>38</v>
      </c>
      <c r="L5" s="72" t="s">
        <v>2</v>
      </c>
      <c r="M5" s="7"/>
      <c r="N5" s="7"/>
      <c r="O5" s="7"/>
      <c r="P5" s="7"/>
      <c r="Q5" s="7"/>
      <c r="R5" s="7"/>
      <c r="S5" s="7"/>
    </row>
    <row r="6" spans="1:19" ht="27.75" customHeight="1">
      <c r="A6" s="72"/>
      <c r="B6" s="71"/>
      <c r="C6" s="72"/>
      <c r="D6" s="72"/>
      <c r="E6" s="24">
        <v>1</v>
      </c>
      <c r="F6" s="25">
        <v>2</v>
      </c>
      <c r="G6" s="25">
        <v>3</v>
      </c>
      <c r="H6" s="25">
        <v>4</v>
      </c>
      <c r="I6" s="26">
        <v>5</v>
      </c>
      <c r="J6" s="73"/>
      <c r="K6" s="71"/>
      <c r="L6" s="72"/>
      <c r="M6" s="8"/>
      <c r="N6" s="8"/>
      <c r="O6" s="8"/>
      <c r="P6" s="8"/>
      <c r="Q6" s="8"/>
      <c r="R6" s="8"/>
      <c r="S6" s="8"/>
    </row>
    <row r="7" spans="1:19" ht="15.75" customHeight="1">
      <c r="A7" s="25">
        <v>1</v>
      </c>
      <c r="B7" s="22" t="s">
        <v>145</v>
      </c>
      <c r="C7" s="22" t="s">
        <v>240</v>
      </c>
      <c r="D7" s="22" t="s">
        <v>18</v>
      </c>
      <c r="E7" s="3">
        <v>5</v>
      </c>
      <c r="F7" s="3">
        <v>6</v>
      </c>
      <c r="G7" s="3">
        <v>6</v>
      </c>
      <c r="H7" s="3">
        <v>7</v>
      </c>
      <c r="I7" s="3">
        <v>7</v>
      </c>
      <c r="J7" s="21">
        <f aca="true" t="shared" si="0" ref="J7:J15">SUM(E7:I7)</f>
        <v>31</v>
      </c>
      <c r="K7" s="38" t="s">
        <v>243</v>
      </c>
      <c r="L7" s="29" t="s">
        <v>20</v>
      </c>
      <c r="M7" s="8"/>
      <c r="N7" s="8"/>
      <c r="O7" s="8"/>
      <c r="P7" s="8"/>
      <c r="Q7" s="8"/>
      <c r="R7" s="8"/>
      <c r="S7" s="8"/>
    </row>
    <row r="8" spans="1:19" ht="15.75" customHeight="1">
      <c r="A8" s="2">
        <v>2</v>
      </c>
      <c r="B8" s="4" t="s">
        <v>143</v>
      </c>
      <c r="C8" s="5" t="s">
        <v>238</v>
      </c>
      <c r="D8" s="5" t="s">
        <v>3</v>
      </c>
      <c r="E8" s="3">
        <v>6</v>
      </c>
      <c r="F8" s="3">
        <v>7</v>
      </c>
      <c r="G8" s="3">
        <v>5</v>
      </c>
      <c r="H8" s="3">
        <v>6</v>
      </c>
      <c r="I8" s="3">
        <v>0</v>
      </c>
      <c r="J8" s="21">
        <f t="shared" si="0"/>
        <v>24</v>
      </c>
      <c r="K8" s="3" t="s">
        <v>244</v>
      </c>
      <c r="L8" s="5" t="s">
        <v>6</v>
      </c>
      <c r="M8" s="8"/>
      <c r="N8" s="8"/>
      <c r="O8" s="8"/>
      <c r="P8" s="8"/>
      <c r="Q8" s="8"/>
      <c r="R8" s="8"/>
      <c r="S8" s="8"/>
    </row>
    <row r="9" spans="1:29" ht="13.5" customHeight="1">
      <c r="A9" s="25">
        <v>3</v>
      </c>
      <c r="B9" s="5" t="s">
        <v>141</v>
      </c>
      <c r="C9" s="5" t="s">
        <v>236</v>
      </c>
      <c r="D9" s="5" t="s">
        <v>17</v>
      </c>
      <c r="E9" s="3">
        <v>6</v>
      </c>
      <c r="F9" s="3">
        <v>7</v>
      </c>
      <c r="G9" s="3">
        <v>6</v>
      </c>
      <c r="H9" s="3">
        <v>3</v>
      </c>
      <c r="I9" s="3" t="s">
        <v>242</v>
      </c>
      <c r="J9" s="21">
        <f t="shared" si="0"/>
        <v>22</v>
      </c>
      <c r="K9" s="15"/>
      <c r="L9" s="15" t="s">
        <v>46</v>
      </c>
      <c r="M9" s="9"/>
      <c r="N9" s="9"/>
      <c r="O9" s="9"/>
      <c r="P9" s="9"/>
      <c r="Q9" s="9"/>
      <c r="R9" s="9"/>
      <c r="S9" s="9"/>
      <c r="T9" s="10"/>
      <c r="U9" s="11"/>
      <c r="V9" s="11"/>
      <c r="W9" s="11"/>
      <c r="X9" s="11"/>
      <c r="Y9" s="11"/>
      <c r="Z9" s="11"/>
      <c r="AA9" s="11"/>
      <c r="AB9" s="11"/>
      <c r="AC9" s="11"/>
    </row>
    <row r="10" spans="1:12" ht="15" customHeight="1">
      <c r="A10" s="2">
        <v>4</v>
      </c>
      <c r="B10" s="5" t="s">
        <v>140</v>
      </c>
      <c r="C10" s="5" t="s">
        <v>235</v>
      </c>
      <c r="D10" s="5" t="s">
        <v>8</v>
      </c>
      <c r="E10" s="3">
        <v>6</v>
      </c>
      <c r="F10" s="3">
        <v>7</v>
      </c>
      <c r="G10" s="3">
        <v>0</v>
      </c>
      <c r="H10" s="3">
        <v>0</v>
      </c>
      <c r="I10" s="3">
        <v>0</v>
      </c>
      <c r="J10" s="21">
        <f t="shared" si="0"/>
        <v>13</v>
      </c>
      <c r="K10" s="18"/>
      <c r="L10" s="70" t="s">
        <v>12</v>
      </c>
    </row>
    <row r="11" spans="1:12" ht="15" customHeight="1">
      <c r="A11" s="25">
        <v>5</v>
      </c>
      <c r="B11" s="5" t="s">
        <v>142</v>
      </c>
      <c r="C11" s="5" t="s">
        <v>237</v>
      </c>
      <c r="D11" s="5" t="s">
        <v>3</v>
      </c>
      <c r="E11" s="3">
        <v>5</v>
      </c>
      <c r="F11" s="3">
        <v>1</v>
      </c>
      <c r="G11" s="3" t="s">
        <v>242</v>
      </c>
      <c r="H11" s="3">
        <v>6</v>
      </c>
      <c r="I11" s="3">
        <v>0</v>
      </c>
      <c r="J11" s="21">
        <f t="shared" si="0"/>
        <v>12</v>
      </c>
      <c r="K11" s="3"/>
      <c r="L11" s="17" t="s">
        <v>10</v>
      </c>
    </row>
    <row r="12" spans="1:12" ht="13.5" customHeight="1">
      <c r="A12" s="2">
        <v>6</v>
      </c>
      <c r="B12" s="5" t="s">
        <v>144</v>
      </c>
      <c r="C12" s="5" t="s">
        <v>239</v>
      </c>
      <c r="D12" s="5" t="s">
        <v>18</v>
      </c>
      <c r="E12" s="3" t="s">
        <v>242</v>
      </c>
      <c r="F12" s="3">
        <v>5</v>
      </c>
      <c r="G12" s="3" t="s">
        <v>242</v>
      </c>
      <c r="H12" s="3" t="s">
        <v>242</v>
      </c>
      <c r="I12" s="3">
        <v>0</v>
      </c>
      <c r="J12" s="21">
        <f t="shared" si="0"/>
        <v>5</v>
      </c>
      <c r="K12" s="18"/>
      <c r="L12" s="70" t="s">
        <v>20</v>
      </c>
    </row>
    <row r="13" spans="1:12" ht="13.5" customHeight="1">
      <c r="A13" s="25">
        <v>7</v>
      </c>
      <c r="B13" s="5" t="s">
        <v>138</v>
      </c>
      <c r="C13" s="5" t="s">
        <v>233</v>
      </c>
      <c r="D13" s="5" t="s">
        <v>27</v>
      </c>
      <c r="E13" s="3" t="s">
        <v>242</v>
      </c>
      <c r="F13" s="3">
        <v>2</v>
      </c>
      <c r="G13" s="3" t="s">
        <v>242</v>
      </c>
      <c r="H13" s="3" t="s">
        <v>242</v>
      </c>
      <c r="I13" s="3">
        <v>0</v>
      </c>
      <c r="J13" s="21">
        <f t="shared" si="0"/>
        <v>2</v>
      </c>
      <c r="K13" s="3"/>
      <c r="L13" s="17" t="s">
        <v>28</v>
      </c>
    </row>
    <row r="14" spans="1:12" ht="13.5" customHeight="1">
      <c r="A14" s="2">
        <v>8</v>
      </c>
      <c r="B14" s="5" t="s">
        <v>139</v>
      </c>
      <c r="C14" s="5" t="s">
        <v>234</v>
      </c>
      <c r="D14" s="5" t="s">
        <v>27</v>
      </c>
      <c r="E14" s="3">
        <v>0</v>
      </c>
      <c r="F14" s="3">
        <v>2</v>
      </c>
      <c r="G14" s="3" t="s">
        <v>242</v>
      </c>
      <c r="H14" s="3" t="s">
        <v>242</v>
      </c>
      <c r="I14" s="3">
        <v>0</v>
      </c>
      <c r="J14" s="21">
        <f t="shared" si="0"/>
        <v>2</v>
      </c>
      <c r="K14" s="18"/>
      <c r="L14" s="17" t="s">
        <v>28</v>
      </c>
    </row>
    <row r="15" spans="1:12" s="37" customFormat="1" ht="12.75" customHeight="1">
      <c r="A15" s="25">
        <v>9</v>
      </c>
      <c r="B15" s="36" t="s">
        <v>146</v>
      </c>
      <c r="C15" s="36" t="s">
        <v>241</v>
      </c>
      <c r="D15" s="36" t="s">
        <v>8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21">
        <f t="shared" si="0"/>
        <v>0</v>
      </c>
      <c r="K15" s="35"/>
      <c r="L15" s="54" t="s">
        <v>12</v>
      </c>
    </row>
    <row r="19" spans="4:7" ht="12.75">
      <c r="D19" s="1" t="s">
        <v>83</v>
      </c>
      <c r="G19" t="s">
        <v>245</v>
      </c>
    </row>
  </sheetData>
  <sheetProtection selectLockedCells="1" selectUnlockedCells="1"/>
  <mergeCells count="10">
    <mergeCell ref="L5:L6"/>
    <mergeCell ref="D5:D6"/>
    <mergeCell ref="C5:C6"/>
    <mergeCell ref="B5:B6"/>
    <mergeCell ref="A5:A6"/>
    <mergeCell ref="C2:K2"/>
    <mergeCell ref="C3:K3"/>
    <mergeCell ref="E5:I5"/>
    <mergeCell ref="J5:J6"/>
    <mergeCell ref="K5:K6"/>
  </mergeCells>
  <printOptions/>
  <pageMargins left="0.5902777777777778" right="0.39375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2020-10-16T13:48:22Z</dcterms:created>
  <dcterms:modified xsi:type="dcterms:W3CDTF">2020-11-23T13:54:28Z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1049-11.2.0.9710</vt:lpwstr>
  </property>
</Properties>
</file>