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6380" windowHeight="8130" tabRatio="500" activeTab="2"/>
  </bookViews>
  <sheets>
    <sheet name="5-6 класс" sheetId="1" r:id="rId1"/>
    <sheet name="7-8 класс" sheetId="2" r:id="rId2"/>
    <sheet name="9-11 класс" sheetId="3" r:id="rId3"/>
  </sheets>
  <definedNames/>
  <calcPr fullCalcOnLoad="1"/>
</workbook>
</file>

<file path=xl/sharedStrings.xml><?xml version="1.0" encoding="utf-8"?>
<sst xmlns="http://schemas.openxmlformats.org/spreadsheetml/2006/main" count="821" uniqueCount="449">
  <si>
    <t>№</t>
  </si>
  <si>
    <t>Шифр</t>
  </si>
  <si>
    <t>Сокращ название ОО</t>
  </si>
  <si>
    <t>Статус (победитель/ призёр)</t>
  </si>
  <si>
    <t>Фамилия и инициалы ребенка</t>
  </si>
  <si>
    <t>Фамилия и инициалы учителя, наставника</t>
  </si>
  <si>
    <t>Теория</t>
  </si>
  <si>
    <t>Практика</t>
  </si>
  <si>
    <t>ФЛ72</t>
  </si>
  <si>
    <t>Гальянова Е.В.</t>
  </si>
  <si>
    <t xml:space="preserve">МОУ Левобережная школа </t>
  </si>
  <si>
    <t>Панюшов И.А.</t>
  </si>
  <si>
    <t>ФЛ82</t>
  </si>
  <si>
    <t>Панова А.А.</t>
  </si>
  <si>
    <t>МОУ Левобережная школа</t>
  </si>
  <si>
    <t>Красавин А.Н.</t>
  </si>
  <si>
    <t>ФЛ83</t>
  </si>
  <si>
    <t>Васильева Ю.В.</t>
  </si>
  <si>
    <t>ФЛ111</t>
  </si>
  <si>
    <t>Глебова Д.А.</t>
  </si>
  <si>
    <t>ФЦ62</t>
  </si>
  <si>
    <t>Киселева А.С</t>
  </si>
  <si>
    <t>МОУ СШ№4 «ЦО»</t>
  </si>
  <si>
    <t>55.4</t>
  </si>
  <si>
    <t>Зуев Д.А</t>
  </si>
  <si>
    <t>ФЦ64</t>
  </si>
  <si>
    <t>Орлова П.В</t>
  </si>
  <si>
    <t>48.1</t>
  </si>
  <si>
    <t>ФЦ65</t>
  </si>
  <si>
    <t>Петрова Д.Д</t>
  </si>
  <si>
    <t>50.5</t>
  </si>
  <si>
    <t>ФЦ71</t>
  </si>
  <si>
    <t>Дмитриева Е.П</t>
  </si>
  <si>
    <t>56.8</t>
  </si>
  <si>
    <t>Яковлев С.В</t>
  </si>
  <si>
    <t>ФЦ72</t>
  </si>
  <si>
    <t>Коваленко А.Н</t>
  </si>
  <si>
    <t>45.1</t>
  </si>
  <si>
    <t>ФЦ73</t>
  </si>
  <si>
    <t>Нестерова А.А</t>
  </si>
  <si>
    <t>51.2</t>
  </si>
  <si>
    <t>ФЦ74</t>
  </si>
  <si>
    <t>Сучкова М.П</t>
  </si>
  <si>
    <t>41.4</t>
  </si>
  <si>
    <t>ФЦ75</t>
  </si>
  <si>
    <t>Цикулина П.А</t>
  </si>
  <si>
    <t>59.5</t>
  </si>
  <si>
    <t>ФЦ94</t>
  </si>
  <si>
    <t>Махова Е.А</t>
  </si>
  <si>
    <t>МОУСШ №4 «ЦО»</t>
  </si>
  <si>
    <t>53.7</t>
  </si>
  <si>
    <t>ФЦ95</t>
  </si>
  <si>
    <t>Микеладзе Е.Л</t>
  </si>
  <si>
    <t>42.1</t>
  </si>
  <si>
    <t>ФЦ 96</t>
  </si>
  <si>
    <t>Морозова В.Ф</t>
  </si>
  <si>
    <t>56.5</t>
  </si>
  <si>
    <t>ФЦ103</t>
  </si>
  <si>
    <t>Варницина Д.И</t>
  </si>
  <si>
    <t>56.1</t>
  </si>
  <si>
    <t>ФЦ111</t>
  </si>
  <si>
    <t>Бахтина А.В</t>
  </si>
  <si>
    <t>29.5</t>
  </si>
  <si>
    <t>53.8</t>
  </si>
  <si>
    <t>ФИ51</t>
  </si>
  <si>
    <t>Зудилова В.В.</t>
  </si>
  <si>
    <t>МОУ Ченцевская СШ</t>
  </si>
  <si>
    <t>Жирнов В.П.</t>
  </si>
  <si>
    <t>ФИ52</t>
  </si>
  <si>
    <t>Новикова П.А</t>
  </si>
  <si>
    <t xml:space="preserve"> 48.7</t>
  </si>
  <si>
    <t>ФИ92</t>
  </si>
  <si>
    <t>Лабутина Е.А.</t>
  </si>
  <si>
    <t>ФИ73</t>
  </si>
  <si>
    <t>Шадрина Е.А.</t>
  </si>
  <si>
    <t>ФК61</t>
  </si>
  <si>
    <t>Куртина А.А</t>
  </si>
  <si>
    <t>МОУ Константиновская СШ</t>
  </si>
  <si>
    <t>52.75</t>
  </si>
  <si>
    <t>Ерофеев Е.Д.</t>
  </si>
  <si>
    <t>ФК62</t>
  </si>
  <si>
    <t>Разборова Д.Х.</t>
  </si>
  <si>
    <t>41.37</t>
  </si>
  <si>
    <t>ФК66</t>
  </si>
  <si>
    <t>Пученина Д.П.</t>
  </si>
  <si>
    <t>48.25</t>
  </si>
  <si>
    <t>ФК63</t>
  </si>
  <si>
    <t>Исмаилян К.С.</t>
  </si>
  <si>
    <t>Киршин В.В.</t>
  </si>
  <si>
    <t>ФК64</t>
  </si>
  <si>
    <t>Тарновская С.С.</t>
  </si>
  <si>
    <t>ФК75</t>
  </si>
  <si>
    <t>Куликова С.А.</t>
  </si>
  <si>
    <t>45.5</t>
  </si>
  <si>
    <t>Кинарейкина Н.В.</t>
  </si>
  <si>
    <t>Иванова А.А.</t>
  </si>
  <si>
    <t>ФК71</t>
  </si>
  <si>
    <t>Жернова М.Д.</t>
  </si>
  <si>
    <t>ФК91</t>
  </si>
  <si>
    <t>Васильченко В.Ю.</t>
  </si>
  <si>
    <t>ФК92</t>
  </si>
  <si>
    <t>Боброва К.Д.</t>
  </si>
  <si>
    <t>ФК93</t>
  </si>
  <si>
    <t>Повойко Ю.В.</t>
  </si>
  <si>
    <t>ФК113</t>
  </si>
  <si>
    <t>Масленникова А.Ф.</t>
  </si>
  <si>
    <t>ФВ51</t>
  </si>
  <si>
    <t>Антипина Д.А.</t>
  </si>
  <si>
    <t>МОУ Великосельская ОШ</t>
  </si>
  <si>
    <t>Орлов Г.В.</t>
  </si>
  <si>
    <t>ФВ61</t>
  </si>
  <si>
    <t>Муллагалиева Я.Ю.</t>
  </si>
  <si>
    <t>ФВ72</t>
  </si>
  <si>
    <t>Дворянинова Н.И.</t>
  </si>
  <si>
    <t>ФС71</t>
  </si>
  <si>
    <t>Громова КЮ</t>
  </si>
  <si>
    <t>МОУ Столбищенская ОШ</t>
  </si>
  <si>
    <t>Смирнова ЮА</t>
  </si>
  <si>
    <t>ФС72</t>
  </si>
  <si>
    <t>Чумикова ВА</t>
  </si>
  <si>
    <t>ФС92</t>
  </si>
  <si>
    <t>Каверина КА</t>
  </si>
  <si>
    <t>ФС94</t>
  </si>
  <si>
    <t>Соколова АС</t>
  </si>
  <si>
    <t>ШФ52</t>
  </si>
  <si>
    <t>Нургаязова А.Р.</t>
  </si>
  <si>
    <t>46.7</t>
  </si>
  <si>
    <t>Клинова Я.Д.</t>
  </si>
  <si>
    <t>ШФ53</t>
  </si>
  <si>
    <t>Афанасьева А.В.</t>
  </si>
  <si>
    <t>ШФ54</t>
  </si>
  <si>
    <t>Мезенина Е.Д.</t>
  </si>
  <si>
    <t>39.5</t>
  </si>
  <si>
    <t>Клочко Д.А.</t>
  </si>
  <si>
    <t>ШФ55</t>
  </si>
  <si>
    <t>Пасмова В.А.</t>
  </si>
  <si>
    <t>38.7</t>
  </si>
  <si>
    <t>ШФ57</t>
  </si>
  <si>
    <t>Васильева В.А.</t>
  </si>
  <si>
    <t>38.6</t>
  </si>
  <si>
    <t>ШФ511</t>
  </si>
  <si>
    <t>Сафоян З.У.</t>
  </si>
  <si>
    <t>ШФ512</t>
  </si>
  <si>
    <t>Морозова К.М.</t>
  </si>
  <si>
    <t>52.6</t>
  </si>
  <si>
    <t xml:space="preserve">МОУ СШ №7  </t>
  </si>
  <si>
    <t>ШФ61</t>
  </si>
  <si>
    <t>Тарелкина П.А.</t>
  </si>
  <si>
    <t>ШФ64</t>
  </si>
  <si>
    <t>Смирнова Д.Е.</t>
  </si>
  <si>
    <t>50.4</t>
  </si>
  <si>
    <t>ШФ63</t>
  </si>
  <si>
    <t>Зубюк Е.С.</t>
  </si>
  <si>
    <t>42.5</t>
  </si>
  <si>
    <t>ФП86</t>
  </si>
  <si>
    <t>Гладченко Е.А.</t>
  </si>
  <si>
    <t>МОУ Павловская ОШ имени А.К. Васильева</t>
  </si>
  <si>
    <t>Тихомирова А.Ю.</t>
  </si>
  <si>
    <t>ФП99</t>
  </si>
  <si>
    <t>Александрова Р.О.</t>
  </si>
  <si>
    <t>ФП910</t>
  </si>
  <si>
    <t>Маслюкова А.А.</t>
  </si>
  <si>
    <t>ФП72</t>
  </si>
  <si>
    <t>ГладченкоА.А.</t>
  </si>
  <si>
    <t>ФП75</t>
  </si>
  <si>
    <t>Финагина С.</t>
  </si>
  <si>
    <t>ФО51</t>
  </si>
  <si>
    <t>Аванесова У.И.</t>
  </si>
  <si>
    <t>МОУ Верещагинская ОШ</t>
  </si>
  <si>
    <t>Безобразов Н.В.</t>
  </si>
  <si>
    <t>ФО52</t>
  </si>
  <si>
    <t>Смирнова Е.В.</t>
  </si>
  <si>
    <t>ФН51</t>
  </si>
  <si>
    <t>Кудрявцева М.С.</t>
  </si>
  <si>
    <t>МОУ Никольская ОШ</t>
  </si>
  <si>
    <t>Полетаева Т.В.</t>
  </si>
  <si>
    <t>ФН71</t>
  </si>
  <si>
    <t>Ковшова А.А.</t>
  </si>
  <si>
    <t>ФН91</t>
  </si>
  <si>
    <t>Комарова М.В.</t>
  </si>
  <si>
    <t>ФН92</t>
  </si>
  <si>
    <t>Полетаева В.В.</t>
  </si>
  <si>
    <t>Полетаева Т.В</t>
  </si>
  <si>
    <t>ФБ520</t>
  </si>
  <si>
    <t>Редикульцева О.А.</t>
  </si>
  <si>
    <t>МОУ СШ №3</t>
  </si>
  <si>
    <t>Даулетбаев А.М.</t>
  </si>
  <si>
    <t>ФБ51</t>
  </si>
  <si>
    <t>Федотова Е.Д.</t>
  </si>
  <si>
    <t>ФБ523</t>
  </si>
  <si>
    <t>Кисиневская А.А.</t>
  </si>
  <si>
    <t>ФБ53</t>
  </si>
  <si>
    <t>Михайлова Е.Е.</t>
  </si>
  <si>
    <t>ФБ56</t>
  </si>
  <si>
    <t>Мустафина В.И.</t>
  </si>
  <si>
    <t>ФБ57</t>
  </si>
  <si>
    <t>Закурина В. А.</t>
  </si>
  <si>
    <t>ФБ511</t>
  </si>
  <si>
    <t>Сахарова О.Р.</t>
  </si>
  <si>
    <t>ФБ512</t>
  </si>
  <si>
    <t>Веселова В.В.</t>
  </si>
  <si>
    <t>ФБ513</t>
  </si>
  <si>
    <t>Смирнова В.О.</t>
  </si>
  <si>
    <t>ФБ517</t>
  </si>
  <si>
    <t>Мешкова С.А.</t>
  </si>
  <si>
    <t>ФБ510</t>
  </si>
  <si>
    <t>Манылова  В.А.</t>
  </si>
  <si>
    <t>ФБ59</t>
  </si>
  <si>
    <t>Веденеева Д.А.</t>
  </si>
  <si>
    <t>ФБ521</t>
  </si>
  <si>
    <t>Жёлтикова А.Р.</t>
  </si>
  <si>
    <t>ФБ522</t>
  </si>
  <si>
    <t>Волкова А.А.</t>
  </si>
  <si>
    <t>ФБ63</t>
  </si>
  <si>
    <t>Водько Д.Е.</t>
  </si>
  <si>
    <t>Науменко И.В.</t>
  </si>
  <si>
    <t>ФБ64</t>
  </si>
  <si>
    <t>Леонова В.А.</t>
  </si>
  <si>
    <t>Карельский Р.А.</t>
  </si>
  <si>
    <t>ФБ65</t>
  </si>
  <si>
    <t>Подъячева М.И.</t>
  </si>
  <si>
    <t>ФБ611</t>
  </si>
  <si>
    <t>Федорова В.С.</t>
  </si>
  <si>
    <t>ФБ612</t>
  </si>
  <si>
    <t>Чиркунова Д.С.</t>
  </si>
  <si>
    <t>ФБ68</t>
  </si>
  <si>
    <t>Котова К.А.</t>
  </si>
  <si>
    <t>ФБ67</t>
  </si>
  <si>
    <t>Пакина П.С.</t>
  </si>
  <si>
    <t>ФБ610</t>
  </si>
  <si>
    <t>Балицкая С. В.</t>
  </si>
  <si>
    <t>ФБ614</t>
  </si>
  <si>
    <t>Николаева А.А.</t>
  </si>
  <si>
    <t>ФБ69</t>
  </si>
  <si>
    <t>Науменко В.И.</t>
  </si>
  <si>
    <t>ФБ719</t>
  </si>
  <si>
    <t>Шитенкова В.А.</t>
  </si>
  <si>
    <t>Новикова Л.В.</t>
  </si>
  <si>
    <t>ФБ725</t>
  </si>
  <si>
    <t>Зернова В.И.</t>
  </si>
  <si>
    <t>ФБ75</t>
  </si>
  <si>
    <t>Родина Д.С.</t>
  </si>
  <si>
    <t>ФБ76</t>
  </si>
  <si>
    <t>Кудрявцева М. А.</t>
  </si>
  <si>
    <t>ФБ77</t>
  </si>
  <si>
    <t>Логинова К.В.</t>
  </si>
  <si>
    <t>ФБ711</t>
  </si>
  <si>
    <t>Мельникова С.А.</t>
  </si>
  <si>
    <t>ФБ712</t>
  </si>
  <si>
    <t>ФБ723</t>
  </si>
  <si>
    <t>Пильщикова Д.Д.</t>
  </si>
  <si>
    <t>ФБ710</t>
  </si>
  <si>
    <t>Кирилова О.П.</t>
  </si>
  <si>
    <t>ФБ79</t>
  </si>
  <si>
    <t>Кабанова А.А.</t>
  </si>
  <si>
    <t>ФБ78</t>
  </si>
  <si>
    <t>Балуева П.С.</t>
  </si>
  <si>
    <t>ФБ74</t>
  </si>
  <si>
    <t>Начинко С.П.</t>
  </si>
  <si>
    <t>ФБ715</t>
  </si>
  <si>
    <t>Коробова М.А</t>
  </si>
  <si>
    <t>ФБ716</t>
  </si>
  <si>
    <t>Котова В.А.</t>
  </si>
  <si>
    <t>ФБ718</t>
  </si>
  <si>
    <t>Старцева А.А.</t>
  </si>
  <si>
    <t>ФБ726</t>
  </si>
  <si>
    <t>Максимова В.Е.</t>
  </si>
  <si>
    <t>ФБ727</t>
  </si>
  <si>
    <t>Афанасьева А.А.</t>
  </si>
  <si>
    <t>ФБ729</t>
  </si>
  <si>
    <t>Костылева В.А.</t>
  </si>
  <si>
    <t>ФБ728</t>
  </si>
  <si>
    <t>Смирнова А.М.</t>
  </si>
  <si>
    <t>ФБ720</t>
  </si>
  <si>
    <t>Ануфриева Е.Е.</t>
  </si>
  <si>
    <t>ФБ820</t>
  </si>
  <si>
    <t>Закурина С.А.</t>
  </si>
  <si>
    <t>Соболева Л.Е.</t>
  </si>
  <si>
    <t>ФБ819</t>
  </si>
  <si>
    <t>Сизова А.Д.</t>
  </si>
  <si>
    <t>ФБ815</t>
  </si>
  <si>
    <t>Новикова А.Д.</t>
  </si>
  <si>
    <t>ФБ816</t>
  </si>
  <si>
    <t>Арзуманова Л.В.</t>
  </si>
  <si>
    <t>ФБ87</t>
  </si>
  <si>
    <t>Дубровина Ю.Н.</t>
  </si>
  <si>
    <t>ФБ813</t>
  </si>
  <si>
    <t>Пупкова С.Д.</t>
  </si>
  <si>
    <t>ФБ810</t>
  </si>
  <si>
    <t>Башилова В.Е.</t>
  </si>
  <si>
    <t>ФБ83</t>
  </si>
  <si>
    <t>Карамышева А.С.</t>
  </si>
  <si>
    <t>ФБ94</t>
  </si>
  <si>
    <t>Грудина А.А.</t>
  </si>
  <si>
    <t>МОУ СШ№3</t>
  </si>
  <si>
    <t>ФБ93</t>
  </si>
  <si>
    <t>Волкова А.Д.</t>
  </si>
  <si>
    <t>ФБ114</t>
  </si>
  <si>
    <t>Колтунова А.М.</t>
  </si>
  <si>
    <t>ФБ112</t>
  </si>
  <si>
    <t>Политикова У.А.</t>
  </si>
  <si>
    <t>ФБ111</t>
  </si>
  <si>
    <t>Голубкова А.Р.</t>
  </si>
  <si>
    <t>ФМ61</t>
  </si>
  <si>
    <t>МОУ СШ №6</t>
  </si>
  <si>
    <t>Диков К. Д.</t>
  </si>
  <si>
    <t>ФМ63</t>
  </si>
  <si>
    <t>Румянцева Т.Ю,</t>
  </si>
  <si>
    <t xml:space="preserve">Анисимова У.В. </t>
  </si>
  <si>
    <t>ФМ73</t>
  </si>
  <si>
    <t>ФМ75</t>
  </si>
  <si>
    <t>ФМ77</t>
  </si>
  <si>
    <t>Балдинова Д.А.</t>
  </si>
  <si>
    <t>Адакина С.Е.</t>
  </si>
  <si>
    <t>Дикова К.К.</t>
  </si>
  <si>
    <t>ФМ 91</t>
  </si>
  <si>
    <t>Сердцев А. С.</t>
  </si>
  <si>
    <t>Шаганц С.Л.</t>
  </si>
  <si>
    <t>ФМ103</t>
  </si>
  <si>
    <t>ФМ106</t>
  </si>
  <si>
    <t>Шувалова У.М.</t>
  </si>
  <si>
    <t>Наумова Н.Р.</t>
  </si>
  <si>
    <t>ФТ61</t>
  </si>
  <si>
    <t>Православная школа</t>
  </si>
  <si>
    <t>Осокин И.Н.</t>
  </si>
  <si>
    <t>ФТ62</t>
  </si>
  <si>
    <t>Соленикова О.Д.</t>
  </si>
  <si>
    <t>ФТ63</t>
  </si>
  <si>
    <t>ФТ64</t>
  </si>
  <si>
    <t>Тарасова К.Н.</t>
  </si>
  <si>
    <t>ФТ65</t>
  </si>
  <si>
    <t>Курбанова В.А.</t>
  </si>
  <si>
    <t>Иванова Е.Р.</t>
  </si>
  <si>
    <t>ФТ74</t>
  </si>
  <si>
    <t>Пупынина М.И.</t>
  </si>
  <si>
    <t>Денежкин Г.Н.</t>
  </si>
  <si>
    <t>ФТ75</t>
  </si>
  <si>
    <t>Хорошко С.В.</t>
  </si>
  <si>
    <t>ФТ91</t>
  </si>
  <si>
    <t>Вавилкина С.Р.</t>
  </si>
  <si>
    <t xml:space="preserve">Православная школа </t>
  </si>
  <si>
    <t>Сизова А.Л</t>
  </si>
  <si>
    <t>Фоминская СШ</t>
  </si>
  <si>
    <t>Васенин И.М</t>
  </si>
  <si>
    <t>Сипратова Д.Д</t>
  </si>
  <si>
    <t>Шишкина Д.М</t>
  </si>
  <si>
    <t>Камиловский Д.М</t>
  </si>
  <si>
    <t>фф51</t>
  </si>
  <si>
    <t>фф53</t>
  </si>
  <si>
    <t>фф54</t>
  </si>
  <si>
    <t>ФФ62</t>
  </si>
  <si>
    <t>Репкина Д.А</t>
  </si>
  <si>
    <t>Красноперов Е.А</t>
  </si>
  <si>
    <t>ФФ72</t>
  </si>
  <si>
    <t>Худякова В.Р</t>
  </si>
  <si>
    <t>ФФ74</t>
  </si>
  <si>
    <t>Салоян М.Ю</t>
  </si>
  <si>
    <t>ФФ75</t>
  </si>
  <si>
    <t>Лаврентьева М.Е</t>
  </si>
  <si>
    <t>49.4</t>
  </si>
  <si>
    <t>ФФ82</t>
  </si>
  <si>
    <t>Зайнулина А.З</t>
  </si>
  <si>
    <t>ФФ91</t>
  </si>
  <si>
    <t>Королева А.С</t>
  </si>
  <si>
    <t>58.1</t>
  </si>
  <si>
    <t>ФФ93</t>
  </si>
  <si>
    <t>Яшанкина К.М</t>
  </si>
  <si>
    <t>46.8</t>
  </si>
  <si>
    <t>ФФ94</t>
  </si>
  <si>
    <t>Покровская К.М</t>
  </si>
  <si>
    <t>ФФ95</t>
  </si>
  <si>
    <t>Орлова А.А</t>
  </si>
  <si>
    <t>ФФ111</t>
  </si>
  <si>
    <t>Красавина А.В</t>
  </si>
  <si>
    <t>34.1</t>
  </si>
  <si>
    <t>Председатель жюри_______________________________________ Ячменева С.О.</t>
  </si>
  <si>
    <t>Протокол жюри школьного этапа всероссийской олимпиады школьников                                                                                         по физической культуре (девочки)</t>
  </si>
  <si>
    <t>Протокол жюри школьного этапа всероссийской олимпиады школьников                                                                                                           по физической культуре (девочки)</t>
  </si>
  <si>
    <t>Протокол жюри школьного этапа всероссийской олимпиады школьников                                                                                                                 по физической культуре (девочки)</t>
  </si>
  <si>
    <t xml:space="preserve">Результат (максимальный балл 100) </t>
  </si>
  <si>
    <t>ФА51</t>
  </si>
  <si>
    <t>Дерябина А.А.</t>
  </si>
  <si>
    <t>МОУ лицей №1</t>
  </si>
  <si>
    <t>Савельичев В.Н.</t>
  </si>
  <si>
    <t>ФА59</t>
  </si>
  <si>
    <t>Чулкова Э.А.</t>
  </si>
  <si>
    <t>ФА53</t>
  </si>
  <si>
    <t>Новожилова С.С.</t>
  </si>
  <si>
    <t>ФА510</t>
  </si>
  <si>
    <t>Кутузова В.О.</t>
  </si>
  <si>
    <t>ФА57</t>
  </si>
  <si>
    <t>Сафронова К.Е.</t>
  </si>
  <si>
    <t>ФА511</t>
  </si>
  <si>
    <t>Корчагина А.П.</t>
  </si>
  <si>
    <t>Иванова В.Н.</t>
  </si>
  <si>
    <t>Сидоров Е.Б.</t>
  </si>
  <si>
    <t>ФА66</t>
  </si>
  <si>
    <t>Прыткова П.В.</t>
  </si>
  <si>
    <t>ФА62</t>
  </si>
  <si>
    <t>Черкудинова Е.А.</t>
  </si>
  <si>
    <t>ФА64</t>
  </si>
  <si>
    <t>Лыкова А.А.</t>
  </si>
  <si>
    <t>ФА75</t>
  </si>
  <si>
    <t>Михайлова С.Д.</t>
  </si>
  <si>
    <t>ФА73</t>
  </si>
  <si>
    <t>Робышева А.С.</t>
  </si>
  <si>
    <t>ФА77</t>
  </si>
  <si>
    <t>Мажаева А.Р.</t>
  </si>
  <si>
    <t>ФА71</t>
  </si>
  <si>
    <t>Тимощук В.А.</t>
  </si>
  <si>
    <t>ФА72</t>
  </si>
  <si>
    <t>Никитина Б.С.</t>
  </si>
  <si>
    <t>ФА88</t>
  </si>
  <si>
    <t>Хазова Ю.А.</t>
  </si>
  <si>
    <t>ФА811</t>
  </si>
  <si>
    <t>Голубева И.В.</t>
  </si>
  <si>
    <t>ФА81</t>
  </si>
  <si>
    <t>Белороссова А.А.</t>
  </si>
  <si>
    <t>ФА815</t>
  </si>
  <si>
    <t>Трубина С.И.</t>
  </si>
  <si>
    <t>ФА85</t>
  </si>
  <si>
    <t>Лазурина Д.М.</t>
  </si>
  <si>
    <t>ФА89</t>
  </si>
  <si>
    <t>Романова Е.В.</t>
  </si>
  <si>
    <t>ФА82</t>
  </si>
  <si>
    <t>Макарова У.Р.</t>
  </si>
  <si>
    <t>ФА810</t>
  </si>
  <si>
    <t>Гагоева Э.Э.</t>
  </si>
  <si>
    <t>ФА813</t>
  </si>
  <si>
    <t>Свиягина А.Б.</t>
  </si>
  <si>
    <t>ФА86</t>
  </si>
  <si>
    <t>Кондакова А.Д.</t>
  </si>
  <si>
    <t>ФА818</t>
  </si>
  <si>
    <t>Третьякова Д.Д.</t>
  </si>
  <si>
    <t>ФА87</t>
  </si>
  <si>
    <t>Паутова С.Р.</t>
  </si>
  <si>
    <t>ФА94</t>
  </si>
  <si>
    <t>Батина А.Е.</t>
  </si>
  <si>
    <t>ФА92</t>
  </si>
  <si>
    <t>Горюнова К.В.</t>
  </si>
  <si>
    <t>ФА95</t>
  </si>
  <si>
    <t>Смирнова В.С.</t>
  </si>
  <si>
    <t>Диков К.Д.</t>
  </si>
  <si>
    <t>Смирнова Ю.А.</t>
  </si>
  <si>
    <t xml:space="preserve">      5 -6 классы                                                     27.09.2022г.</t>
  </si>
  <si>
    <t xml:space="preserve">      9 - 11 классы                                                  27.09.2022г.</t>
  </si>
  <si>
    <t xml:space="preserve">победитель </t>
  </si>
  <si>
    <t xml:space="preserve">призер </t>
  </si>
  <si>
    <t xml:space="preserve">      7 -8 классы                                                   27.09.2022г.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</si>
</sst>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0&quot;р.&quot;_-;\-* #,##0.00&quot;р.&quot;_-;_-* \-??&quot;р.&quot;_-;_-@_-"/>
    <numFmt numFmtId="179" formatCode="0.0"/>
  </numFmts>
  <fonts count="3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" fillId="3" borderId="0" applyNumberFormat="0" applyBorder="0" applyAlignment="0" applyProtection="0"/>
    <xf numFmtId="0" fontId="21" fillId="4" borderId="0" applyNumberFormat="0" applyBorder="0" applyAlignment="0" applyProtection="0"/>
    <xf numFmtId="0" fontId="2" fillId="5" borderId="0" applyNumberFormat="0" applyBorder="0" applyAlignment="0" applyProtection="0"/>
    <xf numFmtId="0" fontId="21" fillId="6" borderId="0" applyNumberFormat="0" applyBorder="0" applyAlignment="0" applyProtection="0"/>
    <xf numFmtId="0" fontId="2" fillId="7" borderId="0" applyNumberFormat="0" applyBorder="0" applyAlignment="0" applyProtection="0"/>
    <xf numFmtId="0" fontId="21" fillId="8" borderId="0" applyNumberFormat="0" applyBorder="0" applyAlignment="0" applyProtection="0"/>
    <xf numFmtId="0" fontId="2" fillId="9" borderId="0" applyNumberFormat="0" applyBorder="0" applyAlignment="0" applyProtection="0"/>
    <xf numFmtId="0" fontId="21" fillId="10" borderId="0" applyNumberFormat="0" applyBorder="0" applyAlignment="0" applyProtection="0"/>
    <xf numFmtId="0" fontId="2" fillId="11" borderId="0" applyNumberFormat="0" applyBorder="0" applyAlignment="0" applyProtection="0"/>
    <xf numFmtId="0" fontId="21" fillId="12" borderId="0" applyNumberFormat="0" applyBorder="0" applyAlignment="0" applyProtection="0"/>
    <xf numFmtId="0" fontId="2" fillId="13" borderId="0" applyNumberFormat="0" applyBorder="0" applyAlignment="0" applyProtection="0"/>
    <xf numFmtId="0" fontId="21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16" borderId="0" applyNumberFormat="0" applyBorder="0" applyAlignment="0" applyProtection="0"/>
    <xf numFmtId="0" fontId="2" fillId="17" borderId="0" applyNumberFormat="0" applyBorder="0" applyAlignment="0" applyProtection="0"/>
    <xf numFmtId="0" fontId="21" fillId="18" borderId="0" applyNumberFormat="0" applyBorder="0" applyAlignment="0" applyProtection="0"/>
    <xf numFmtId="0" fontId="2" fillId="19" borderId="0" applyNumberFormat="0" applyBorder="0" applyAlignment="0" applyProtection="0"/>
    <xf numFmtId="0" fontId="21" fillId="20" borderId="0" applyNumberFormat="0" applyBorder="0" applyAlignment="0" applyProtection="0"/>
    <xf numFmtId="0" fontId="2" fillId="9" borderId="0" applyNumberFormat="0" applyBorder="0" applyAlignment="0" applyProtection="0"/>
    <xf numFmtId="0" fontId="21" fillId="21" borderId="0" applyNumberFormat="0" applyBorder="0" applyAlignment="0" applyProtection="0"/>
    <xf numFmtId="0" fontId="2" fillId="15" borderId="0" applyNumberFormat="0" applyBorder="0" applyAlignment="0" applyProtection="0"/>
    <xf numFmtId="0" fontId="21" fillId="22" borderId="0" applyNumberFormat="0" applyBorder="0" applyAlignment="0" applyProtection="0"/>
    <xf numFmtId="0" fontId="2" fillId="23" borderId="0" applyNumberFormat="0" applyBorder="0" applyAlignment="0" applyProtection="0"/>
    <xf numFmtId="0" fontId="22" fillId="24" borderId="0" applyNumberFormat="0" applyBorder="0" applyAlignment="0" applyProtection="0"/>
    <xf numFmtId="0" fontId="3" fillId="25" borderId="0" applyNumberFormat="0" applyBorder="0" applyAlignment="0" applyProtection="0"/>
    <xf numFmtId="0" fontId="22" fillId="26" borderId="0" applyNumberFormat="0" applyBorder="0" applyAlignment="0" applyProtection="0"/>
    <xf numFmtId="0" fontId="3" fillId="17" borderId="0" applyNumberFormat="0" applyBorder="0" applyAlignment="0" applyProtection="0"/>
    <xf numFmtId="0" fontId="22" fillId="27" borderId="0" applyNumberFormat="0" applyBorder="0" applyAlignment="0" applyProtection="0"/>
    <xf numFmtId="0" fontId="3" fillId="19" borderId="0" applyNumberFormat="0" applyBorder="0" applyAlignment="0" applyProtection="0"/>
    <xf numFmtId="0" fontId="22" fillId="28" borderId="0" applyNumberFormat="0" applyBorder="0" applyAlignment="0" applyProtection="0"/>
    <xf numFmtId="0" fontId="3" fillId="29" borderId="0" applyNumberFormat="0" applyBorder="0" applyAlignment="0" applyProtection="0"/>
    <xf numFmtId="0" fontId="22" fillId="30" borderId="0" applyNumberFormat="0" applyBorder="0" applyAlignment="0" applyProtection="0"/>
    <xf numFmtId="0" fontId="3" fillId="31" borderId="0" applyNumberFormat="0" applyBorder="0" applyAlignment="0" applyProtection="0"/>
    <xf numFmtId="0" fontId="22" fillId="32" borderId="0" applyNumberFormat="0" applyBorder="0" applyAlignment="0" applyProtection="0"/>
    <xf numFmtId="0" fontId="3" fillId="33" borderId="0" applyNumberFormat="0" applyBorder="0" applyAlignment="0" applyProtection="0"/>
    <xf numFmtId="0" fontId="22" fillId="34" borderId="0" applyNumberFormat="0" applyBorder="0" applyAlignment="0" applyProtection="0"/>
    <xf numFmtId="0" fontId="3" fillId="35" borderId="0" applyNumberFormat="0" applyBorder="0" applyAlignment="0" applyProtection="0"/>
    <xf numFmtId="0" fontId="22" fillId="36" borderId="0" applyNumberFormat="0" applyBorder="0" applyAlignment="0" applyProtection="0"/>
    <xf numFmtId="0" fontId="3" fillId="37" borderId="0" applyNumberFormat="0" applyBorder="0" applyAlignment="0" applyProtection="0"/>
    <xf numFmtId="0" fontId="22" fillId="38" borderId="0" applyNumberFormat="0" applyBorder="0" applyAlignment="0" applyProtection="0"/>
    <xf numFmtId="0" fontId="3" fillId="39" borderId="0" applyNumberFormat="0" applyBorder="0" applyAlignment="0" applyProtection="0"/>
    <xf numFmtId="0" fontId="22" fillId="40" borderId="0" applyNumberFormat="0" applyBorder="0" applyAlignment="0" applyProtection="0"/>
    <xf numFmtId="0" fontId="3" fillId="29" borderId="0" applyNumberFormat="0" applyBorder="0" applyAlignment="0" applyProtection="0"/>
    <xf numFmtId="0" fontId="22" fillId="41" borderId="0" applyNumberFormat="0" applyBorder="0" applyAlignment="0" applyProtection="0"/>
    <xf numFmtId="0" fontId="3" fillId="31" borderId="0" applyNumberFormat="0" applyBorder="0" applyAlignment="0" applyProtection="0"/>
    <xf numFmtId="0" fontId="22" fillId="42" borderId="0" applyNumberFormat="0" applyBorder="0" applyAlignment="0" applyProtection="0"/>
    <xf numFmtId="0" fontId="3" fillId="43" borderId="0" applyNumberFormat="0" applyBorder="0" applyAlignment="0" applyProtection="0"/>
    <xf numFmtId="0" fontId="23" fillId="44" borderId="1" applyNumberFormat="0" applyAlignment="0" applyProtection="0"/>
    <xf numFmtId="0" fontId="4" fillId="13" borderId="2" applyNumberFormat="0" applyAlignment="0" applyProtection="0"/>
    <xf numFmtId="0" fontId="24" fillId="45" borderId="3" applyNumberFormat="0" applyAlignment="0" applyProtection="0"/>
    <xf numFmtId="0" fontId="5" fillId="46" borderId="4" applyNumberFormat="0" applyAlignment="0" applyProtection="0"/>
    <xf numFmtId="0" fontId="25" fillId="45" borderId="1" applyNumberFormat="0" applyAlignment="0" applyProtection="0"/>
    <xf numFmtId="0" fontId="6" fillId="4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8" fontId="1" fillId="0" borderId="0" applyFill="0" applyBorder="0" applyAlignment="0" applyProtection="0"/>
    <xf numFmtId="0" fontId="26" fillId="0" borderId="5" applyNumberFormat="0" applyFill="0" applyAlignment="0" applyProtection="0"/>
    <xf numFmtId="0" fontId="7" fillId="0" borderId="6" applyNumberFormat="0" applyFill="0" applyAlignment="0" applyProtection="0"/>
    <xf numFmtId="0" fontId="27" fillId="0" borderId="7" applyNumberFormat="0" applyFill="0" applyAlignment="0" applyProtection="0"/>
    <xf numFmtId="0" fontId="8" fillId="0" borderId="8" applyNumberFormat="0" applyFill="0" applyAlignment="0" applyProtection="0"/>
    <xf numFmtId="0" fontId="28" fillId="0" borderId="9" applyNumberFormat="0" applyFill="0" applyAlignment="0" applyProtection="0"/>
    <xf numFmtId="0" fontId="9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9" fillId="0" borderId="11" applyNumberFormat="0" applyFill="0" applyAlignment="0" applyProtection="0"/>
    <xf numFmtId="0" fontId="10" fillId="0" borderId="12" applyNumberFormat="0" applyFill="0" applyAlignment="0" applyProtection="0"/>
    <xf numFmtId="0" fontId="30" fillId="47" borderId="13" applyNumberFormat="0" applyAlignment="0" applyProtection="0"/>
    <xf numFmtId="0" fontId="11" fillId="48" borderId="14" applyNumberFormat="0" applyAlignment="0" applyProtection="0"/>
    <xf numFmtId="0" fontId="3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49" borderId="0" applyNumberFormat="0" applyBorder="0" applyAlignment="0" applyProtection="0"/>
    <xf numFmtId="0" fontId="13" fillId="50" borderId="0" applyNumberFormat="0" applyBorder="0" applyAlignment="0" applyProtection="0"/>
    <xf numFmtId="0" fontId="33" fillId="51" borderId="0" applyNumberFormat="0" applyBorder="0" applyAlignment="0" applyProtection="0"/>
    <xf numFmtId="0" fontId="14" fillId="5" borderId="0" applyNumberFormat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3" borderId="16" applyNumberFormat="0" applyAlignment="0" applyProtection="0"/>
    <xf numFmtId="9" fontId="1" fillId="0" borderId="0" applyFill="0" applyBorder="0" applyAlignment="0" applyProtection="0"/>
    <xf numFmtId="0" fontId="35" fillId="0" borderId="17" applyNumberFormat="0" applyFill="0" applyAlignment="0" applyProtection="0"/>
    <xf numFmtId="0" fontId="16" fillId="0" borderId="18" applyNumberFormat="0" applyFill="0" applyAlignment="0" applyProtection="0"/>
    <xf numFmtId="0" fontId="3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3" fontId="1" fillId="0" borderId="0" applyFill="0" applyBorder="0" applyAlignment="0" applyProtection="0"/>
    <xf numFmtId="172" fontId="1" fillId="0" borderId="0" applyFill="0" applyBorder="0" applyAlignment="0" applyProtection="0"/>
    <xf numFmtId="0" fontId="37" fillId="54" borderId="0" applyNumberFormat="0" applyBorder="0" applyAlignment="0" applyProtection="0"/>
    <xf numFmtId="0" fontId="18" fillId="7" borderId="0" applyNumberFormat="0" applyBorder="0" applyAlignment="0" applyProtection="0"/>
  </cellStyleXfs>
  <cellXfs count="98">
    <xf numFmtId="0" fontId="0" fillId="0" borderId="0" xfId="0" applyAlignment="1">
      <alignment/>
    </xf>
    <xf numFmtId="0" fontId="19" fillId="55" borderId="0" xfId="0" applyFont="1" applyFill="1" applyAlignment="1">
      <alignment/>
    </xf>
    <xf numFmtId="0" fontId="19" fillId="55" borderId="0" xfId="0" applyFont="1" applyFill="1" applyAlignment="1">
      <alignment horizontal="left"/>
    </xf>
    <xf numFmtId="0" fontId="19" fillId="55" borderId="0" xfId="0" applyFont="1" applyFill="1" applyAlignment="1">
      <alignment horizontal="center" vertical="center"/>
    </xf>
    <xf numFmtId="0" fontId="19" fillId="55" borderId="0" xfId="0" applyFont="1" applyFill="1" applyAlignment="1">
      <alignment vertical="center"/>
    </xf>
    <xf numFmtId="0" fontId="19" fillId="55" borderId="19" xfId="0" applyFont="1" applyFill="1" applyBorder="1" applyAlignment="1">
      <alignment horizontal="left" wrapText="1"/>
    </xf>
    <xf numFmtId="0" fontId="19" fillId="55" borderId="19" xfId="0" applyFont="1" applyFill="1" applyBorder="1" applyAlignment="1">
      <alignment wrapText="1"/>
    </xf>
    <xf numFmtId="0" fontId="19" fillId="55" borderId="19" xfId="0" applyFont="1" applyFill="1" applyBorder="1" applyAlignment="1">
      <alignment horizontal="center" wrapText="1"/>
    </xf>
    <xf numFmtId="0" fontId="19" fillId="55" borderId="20" xfId="0" applyFont="1" applyFill="1" applyBorder="1" applyAlignment="1">
      <alignment wrapText="1"/>
    </xf>
    <xf numFmtId="0" fontId="19" fillId="55" borderId="0" xfId="0" applyFont="1" applyFill="1" applyAlignment="1">
      <alignment horizontal="center"/>
    </xf>
    <xf numFmtId="0" fontId="19" fillId="55" borderId="20" xfId="0" applyFont="1" applyFill="1" applyBorder="1" applyAlignment="1">
      <alignment horizontal="left" wrapText="1"/>
    </xf>
    <xf numFmtId="0" fontId="19" fillId="55" borderId="20" xfId="0" applyFont="1" applyFill="1" applyBorder="1" applyAlignment="1">
      <alignment horizontal="center" wrapText="1"/>
    </xf>
    <xf numFmtId="0" fontId="38" fillId="55" borderId="0" xfId="0" applyFont="1" applyFill="1" applyAlignment="1">
      <alignment/>
    </xf>
    <xf numFmtId="0" fontId="38" fillId="55" borderId="0" xfId="0" applyFont="1" applyFill="1" applyAlignment="1">
      <alignment horizontal="left"/>
    </xf>
    <xf numFmtId="0" fontId="38" fillId="55" borderId="0" xfId="0" applyFont="1" applyFill="1" applyAlignment="1">
      <alignment horizontal="center" vertical="center"/>
    </xf>
    <xf numFmtId="0" fontId="38" fillId="55" borderId="19" xfId="0" applyFont="1" applyFill="1" applyBorder="1" applyAlignment="1">
      <alignment horizontal="center" vertical="center" wrapText="1"/>
    </xf>
    <xf numFmtId="0" fontId="38" fillId="55" borderId="0" xfId="0" applyFont="1" applyFill="1" applyAlignment="1">
      <alignment vertical="center"/>
    </xf>
    <xf numFmtId="0" fontId="38" fillId="55" borderId="19" xfId="0" applyFont="1" applyFill="1" applyBorder="1" applyAlignment="1">
      <alignment horizontal="left" wrapText="1"/>
    </xf>
    <xf numFmtId="0" fontId="38" fillId="55" borderId="19" xfId="0" applyFont="1" applyFill="1" applyBorder="1" applyAlignment="1">
      <alignment wrapText="1"/>
    </xf>
    <xf numFmtId="0" fontId="38" fillId="55" borderId="19" xfId="0" applyFont="1" applyFill="1" applyBorder="1" applyAlignment="1">
      <alignment horizontal="center" wrapText="1"/>
    </xf>
    <xf numFmtId="0" fontId="38" fillId="55" borderId="20" xfId="0" applyFont="1" applyFill="1" applyBorder="1" applyAlignment="1">
      <alignment wrapText="1"/>
    </xf>
    <xf numFmtId="0" fontId="38" fillId="55" borderId="0" xfId="0" applyFont="1" applyFill="1" applyAlignment="1">
      <alignment horizontal="center"/>
    </xf>
    <xf numFmtId="0" fontId="38" fillId="55" borderId="20" xfId="0" applyFont="1" applyFill="1" applyBorder="1" applyAlignment="1">
      <alignment horizontal="left" wrapText="1"/>
    </xf>
    <xf numFmtId="0" fontId="38" fillId="55" borderId="20" xfId="0" applyFont="1" applyFill="1" applyBorder="1" applyAlignment="1">
      <alignment horizontal="center" wrapText="1"/>
    </xf>
    <xf numFmtId="0" fontId="38" fillId="55" borderId="19" xfId="0" applyFont="1" applyFill="1" applyBorder="1" applyAlignment="1">
      <alignment horizontal="center"/>
    </xf>
    <xf numFmtId="0" fontId="38" fillId="55" borderId="19" xfId="0" applyFont="1" applyFill="1" applyBorder="1" applyAlignment="1">
      <alignment horizontal="center" vertical="center"/>
    </xf>
    <xf numFmtId="0" fontId="38" fillId="55" borderId="19" xfId="0" applyFont="1" applyFill="1" applyBorder="1" applyAlignment="1">
      <alignment/>
    </xf>
    <xf numFmtId="0" fontId="38" fillId="56" borderId="20" xfId="0" applyFont="1" applyFill="1" applyBorder="1" applyAlignment="1">
      <alignment horizontal="center" wrapText="1"/>
    </xf>
    <xf numFmtId="0" fontId="38" fillId="55" borderId="20" xfId="0" applyFont="1" applyFill="1" applyBorder="1" applyAlignment="1">
      <alignment/>
    </xf>
    <xf numFmtId="0" fontId="19" fillId="55" borderId="21" xfId="0" applyFont="1" applyFill="1" applyBorder="1" applyAlignment="1">
      <alignment horizontal="left" wrapText="1"/>
    </xf>
    <xf numFmtId="0" fontId="38" fillId="56" borderId="20" xfId="0" applyFont="1" applyFill="1" applyBorder="1" applyAlignment="1">
      <alignment wrapText="1"/>
    </xf>
    <xf numFmtId="0" fontId="38" fillId="56" borderId="20" xfId="0" applyFont="1" applyFill="1" applyBorder="1" applyAlignment="1">
      <alignment horizontal="left" wrapText="1"/>
    </xf>
    <xf numFmtId="0" fontId="19" fillId="55" borderId="22" xfId="0" applyFont="1" applyFill="1" applyBorder="1" applyAlignment="1">
      <alignment horizontal="center" vertical="center" wrapText="1"/>
    </xf>
    <xf numFmtId="0" fontId="38" fillId="55" borderId="20" xfId="0" applyFont="1" applyFill="1" applyBorder="1" applyAlignment="1">
      <alignment/>
    </xf>
    <xf numFmtId="0" fontId="38" fillId="55" borderId="20" xfId="0" applyFont="1" applyFill="1" applyBorder="1" applyAlignment="1">
      <alignment horizontal="center"/>
    </xf>
    <xf numFmtId="0" fontId="38" fillId="55" borderId="20" xfId="0" applyFont="1" applyFill="1" applyBorder="1" applyAlignment="1">
      <alignment horizontal="center" vertical="center"/>
    </xf>
    <xf numFmtId="0" fontId="19" fillId="55" borderId="0" xfId="0" applyFont="1" applyFill="1" applyBorder="1" applyAlignment="1">
      <alignment/>
    </xf>
    <xf numFmtId="0" fontId="38" fillId="55" borderId="0" xfId="0" applyFont="1" applyFill="1" applyAlignment="1">
      <alignment wrapText="1"/>
    </xf>
    <xf numFmtId="0" fontId="38" fillId="55" borderId="0" xfId="0" applyFont="1" applyFill="1" applyAlignment="1">
      <alignment horizontal="center" wrapText="1"/>
    </xf>
    <xf numFmtId="0" fontId="38" fillId="55" borderId="21" xfId="0" applyFont="1" applyFill="1" applyBorder="1" applyAlignment="1">
      <alignment wrapText="1"/>
    </xf>
    <xf numFmtId="0" fontId="38" fillId="55" borderId="23" xfId="0" applyFont="1" applyFill="1" applyBorder="1" applyAlignment="1">
      <alignment horizontal="center" wrapText="1"/>
    </xf>
    <xf numFmtId="0" fontId="19" fillId="56" borderId="19" xfId="0" applyFont="1" applyFill="1" applyBorder="1" applyAlignment="1">
      <alignment horizontal="left" wrapText="1"/>
    </xf>
    <xf numFmtId="0" fontId="19" fillId="56" borderId="21" xfId="0" applyFont="1" applyFill="1" applyBorder="1" applyAlignment="1">
      <alignment horizontal="left" wrapText="1"/>
    </xf>
    <xf numFmtId="0" fontId="19" fillId="56" borderId="19" xfId="0" applyFont="1" applyFill="1" applyBorder="1" applyAlignment="1">
      <alignment wrapText="1"/>
    </xf>
    <xf numFmtId="0" fontId="38" fillId="55" borderId="24" xfId="0" applyFont="1" applyFill="1" applyBorder="1" applyAlignment="1">
      <alignment horizontal="center" wrapText="1"/>
    </xf>
    <xf numFmtId="0" fontId="38" fillId="56" borderId="19" xfId="0" applyFont="1" applyFill="1" applyBorder="1" applyAlignment="1">
      <alignment horizontal="center" wrapText="1"/>
    </xf>
    <xf numFmtId="0" fontId="38" fillId="57" borderId="19" xfId="0" applyFont="1" applyFill="1" applyBorder="1" applyAlignment="1">
      <alignment wrapText="1"/>
    </xf>
    <xf numFmtId="0" fontId="38" fillId="57" borderId="20" xfId="0" applyFont="1" applyFill="1" applyBorder="1" applyAlignment="1">
      <alignment wrapText="1"/>
    </xf>
    <xf numFmtId="0" fontId="38" fillId="57" borderId="20" xfId="0" applyFont="1" applyFill="1" applyBorder="1" applyAlignment="1">
      <alignment horizontal="left" wrapText="1"/>
    </xf>
    <xf numFmtId="0" fontId="19" fillId="56" borderId="19" xfId="0" applyFont="1" applyFill="1" applyBorder="1" applyAlignment="1">
      <alignment horizontal="center" wrapText="1"/>
    </xf>
    <xf numFmtId="0" fontId="38" fillId="57" borderId="20" xfId="0" applyFont="1" applyFill="1" applyBorder="1" applyAlignment="1">
      <alignment horizontal="center" wrapText="1"/>
    </xf>
    <xf numFmtId="0" fontId="38" fillId="55" borderId="24" xfId="0" applyFont="1" applyFill="1" applyBorder="1" applyAlignment="1">
      <alignment wrapText="1"/>
    </xf>
    <xf numFmtId="0" fontId="38" fillId="55" borderId="25" xfId="0" applyFont="1" applyFill="1" applyBorder="1" applyAlignment="1">
      <alignment wrapText="1"/>
    </xf>
    <xf numFmtId="0" fontId="38" fillId="55" borderId="21" xfId="0" applyFont="1" applyFill="1" applyBorder="1" applyAlignment="1">
      <alignment/>
    </xf>
    <xf numFmtId="0" fontId="19" fillId="55" borderId="25" xfId="0" applyFont="1" applyFill="1" applyBorder="1" applyAlignment="1">
      <alignment horizontal="left" wrapText="1"/>
    </xf>
    <xf numFmtId="0" fontId="19" fillId="55" borderId="19" xfId="0" applyFont="1" applyFill="1" applyBorder="1" applyAlignment="1">
      <alignment/>
    </xf>
    <xf numFmtId="0" fontId="38" fillId="55" borderId="0" xfId="0" applyFont="1" applyFill="1" applyBorder="1" applyAlignment="1">
      <alignment wrapText="1"/>
    </xf>
    <xf numFmtId="0" fontId="38" fillId="55" borderId="24" xfId="0" applyFont="1" applyFill="1" applyBorder="1" applyAlignment="1">
      <alignment horizontal="left" wrapText="1"/>
    </xf>
    <xf numFmtId="0" fontId="19" fillId="55" borderId="23" xfId="0" applyFont="1" applyFill="1" applyBorder="1" applyAlignment="1">
      <alignment horizontal="center" wrapText="1"/>
    </xf>
    <xf numFmtId="0" fontId="38" fillId="55" borderId="0" xfId="0" applyFont="1" applyFill="1" applyBorder="1" applyAlignment="1">
      <alignment horizontal="center" wrapText="1"/>
    </xf>
    <xf numFmtId="0" fontId="38" fillId="55" borderId="0" xfId="0" applyFont="1" applyFill="1" applyBorder="1" applyAlignment="1">
      <alignment horizontal="center" vertical="center"/>
    </xf>
    <xf numFmtId="0" fontId="19" fillId="55" borderId="0" xfId="0" applyFont="1" applyFill="1" applyBorder="1" applyAlignment="1">
      <alignment horizontal="center" wrapText="1"/>
    </xf>
    <xf numFmtId="0" fontId="19" fillId="55" borderId="0" xfId="0" applyFont="1" applyFill="1" applyBorder="1" applyAlignment="1">
      <alignment horizontal="center" vertical="center"/>
    </xf>
    <xf numFmtId="0" fontId="38" fillId="55" borderId="26" xfId="0" applyFont="1" applyFill="1" applyBorder="1" applyAlignment="1">
      <alignment horizontal="center" vertical="center" wrapText="1"/>
    </xf>
    <xf numFmtId="0" fontId="19" fillId="55" borderId="19" xfId="0" applyFont="1" applyFill="1" applyBorder="1" applyAlignment="1">
      <alignment horizontal="center" vertical="center"/>
    </xf>
    <xf numFmtId="0" fontId="19" fillId="55" borderId="19" xfId="0" applyFont="1" applyFill="1" applyBorder="1" applyAlignment="1">
      <alignment horizontal="center"/>
    </xf>
    <xf numFmtId="0" fontId="19" fillId="57" borderId="19" xfId="0" applyFont="1" applyFill="1" applyBorder="1" applyAlignment="1">
      <alignment horizontal="left" wrapText="1"/>
    </xf>
    <xf numFmtId="0" fontId="19" fillId="57" borderId="19" xfId="0" applyFont="1" applyFill="1" applyBorder="1" applyAlignment="1">
      <alignment horizontal="center" wrapText="1"/>
    </xf>
    <xf numFmtId="0" fontId="19" fillId="57" borderId="20" xfId="0" applyFont="1" applyFill="1" applyBorder="1" applyAlignment="1">
      <alignment horizontal="left" wrapText="1"/>
    </xf>
    <xf numFmtId="0" fontId="19" fillId="57" borderId="20" xfId="0" applyFont="1" applyFill="1" applyBorder="1" applyAlignment="1">
      <alignment wrapText="1"/>
    </xf>
    <xf numFmtId="0" fontId="19" fillId="57" borderId="20" xfId="0" applyFont="1" applyFill="1" applyBorder="1" applyAlignment="1">
      <alignment horizontal="center" wrapText="1"/>
    </xf>
    <xf numFmtId="0" fontId="19" fillId="57" borderId="19" xfId="0" applyFont="1" applyFill="1" applyBorder="1" applyAlignment="1">
      <alignment wrapText="1"/>
    </xf>
    <xf numFmtId="0" fontId="19" fillId="55" borderId="19" xfId="0" applyFont="1" applyFill="1" applyBorder="1" applyAlignment="1">
      <alignment horizontal="left" wrapText="1"/>
    </xf>
    <xf numFmtId="0" fontId="19" fillId="55" borderId="20" xfId="0" applyFont="1" applyFill="1" applyBorder="1" applyAlignment="1">
      <alignment wrapText="1"/>
    </xf>
    <xf numFmtId="0" fontId="19" fillId="55" borderId="19" xfId="0" applyFont="1" applyFill="1" applyBorder="1" applyAlignment="1">
      <alignment horizontal="center" wrapText="1"/>
    </xf>
    <xf numFmtId="0" fontId="19" fillId="56" borderId="20" xfId="0" applyFont="1" applyFill="1" applyBorder="1" applyAlignment="1">
      <alignment wrapText="1"/>
    </xf>
    <xf numFmtId="0" fontId="19" fillId="55" borderId="19" xfId="0" applyFont="1" applyFill="1" applyBorder="1" applyAlignment="1">
      <alignment wrapText="1"/>
    </xf>
    <xf numFmtId="0" fontId="38" fillId="57" borderId="19" xfId="0" applyFont="1" applyFill="1" applyBorder="1" applyAlignment="1">
      <alignment horizontal="center" wrapText="1"/>
    </xf>
    <xf numFmtId="0" fontId="19" fillId="55" borderId="20" xfId="0" applyFont="1" applyFill="1" applyBorder="1" applyAlignment="1">
      <alignment horizontal="left" wrapText="1"/>
    </xf>
    <xf numFmtId="0" fontId="38" fillId="55" borderId="19" xfId="0" applyFont="1" applyFill="1" applyBorder="1" applyAlignment="1">
      <alignment horizontal="center" wrapText="1"/>
    </xf>
    <xf numFmtId="0" fontId="19" fillId="55" borderId="23" xfId="0" applyFont="1" applyFill="1" applyBorder="1" applyAlignment="1">
      <alignment horizontal="center" wrapText="1"/>
    </xf>
    <xf numFmtId="0" fontId="38" fillId="57" borderId="21" xfId="0" applyFont="1" applyFill="1" applyBorder="1" applyAlignment="1">
      <alignment wrapText="1"/>
    </xf>
    <xf numFmtId="0" fontId="19" fillId="55" borderId="26" xfId="0" applyFont="1" applyFill="1" applyBorder="1" applyAlignment="1">
      <alignment horizontal="center" vertical="center" wrapText="1"/>
    </xf>
    <xf numFmtId="0" fontId="38" fillId="55" borderId="20" xfId="0" applyFont="1" applyFill="1" applyBorder="1" applyAlignment="1">
      <alignment wrapText="1"/>
    </xf>
    <xf numFmtId="0" fontId="38" fillId="55" borderId="20" xfId="0" applyFont="1" applyFill="1" applyBorder="1" applyAlignment="1">
      <alignment horizontal="center" wrapText="1"/>
    </xf>
    <xf numFmtId="0" fontId="38" fillId="55" borderId="20" xfId="0" applyFont="1" applyFill="1" applyBorder="1" applyAlignment="1">
      <alignment horizontal="left" wrapText="1"/>
    </xf>
    <xf numFmtId="0" fontId="19" fillId="55" borderId="20" xfId="0" applyFont="1" applyFill="1" applyBorder="1" applyAlignment="1">
      <alignment vertical="center" wrapText="1"/>
    </xf>
    <xf numFmtId="0" fontId="38" fillId="55" borderId="20" xfId="0" applyFont="1" applyFill="1" applyBorder="1" applyAlignment="1">
      <alignment vertical="center"/>
    </xf>
    <xf numFmtId="0" fontId="38" fillId="55" borderId="20" xfId="0" applyFont="1" applyFill="1" applyBorder="1" applyAlignment="1">
      <alignment vertical="center" wrapText="1"/>
    </xf>
    <xf numFmtId="0" fontId="19" fillId="55" borderId="20" xfId="0" applyFont="1" applyFill="1" applyBorder="1" applyAlignment="1">
      <alignment horizontal="center" wrapText="1"/>
    </xf>
    <xf numFmtId="0" fontId="38" fillId="57" borderId="24" xfId="0" applyFont="1" applyFill="1" applyBorder="1" applyAlignment="1">
      <alignment wrapText="1"/>
    </xf>
    <xf numFmtId="0" fontId="38" fillId="57" borderId="24" xfId="0" applyFont="1" applyFill="1" applyBorder="1" applyAlignment="1">
      <alignment horizontal="center" wrapText="1"/>
    </xf>
    <xf numFmtId="0" fontId="38" fillId="57" borderId="24" xfId="0" applyFont="1" applyFill="1" applyBorder="1" applyAlignment="1">
      <alignment horizontal="left" wrapText="1"/>
    </xf>
    <xf numFmtId="0" fontId="38" fillId="55" borderId="19" xfId="0" applyFont="1" applyFill="1" applyBorder="1" applyAlignment="1">
      <alignment wrapText="1"/>
    </xf>
    <xf numFmtId="0" fontId="38" fillId="55" borderId="24" xfId="0" applyFont="1" applyFill="1" applyBorder="1" applyAlignment="1">
      <alignment vertical="center" wrapText="1"/>
    </xf>
    <xf numFmtId="0" fontId="38" fillId="57" borderId="19" xfId="0" applyFont="1" applyFill="1" applyBorder="1" applyAlignment="1">
      <alignment horizontal="left" wrapText="1"/>
    </xf>
    <xf numFmtId="0" fontId="38" fillId="57" borderId="0" xfId="0" applyFont="1" applyFill="1" applyBorder="1" applyAlignment="1">
      <alignment horizontal="left" wrapText="1"/>
    </xf>
    <xf numFmtId="0" fontId="38" fillId="57" borderId="0" xfId="0" applyFont="1" applyFill="1" applyBorder="1" applyAlignment="1">
      <alignment horizontal="center" wrapText="1"/>
    </xf>
  </cellXfs>
  <cellStyles count="91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Денежный 2" xfId="71"/>
    <cellStyle name="Денежный 3" xfId="72"/>
    <cellStyle name="Денежный 4" xfId="73"/>
    <cellStyle name="Заголовок 1" xfId="74"/>
    <cellStyle name="Заголовок 1 2" xfId="75"/>
    <cellStyle name="Заголовок 2" xfId="76"/>
    <cellStyle name="Заголовок 2 2" xfId="77"/>
    <cellStyle name="Заголовок 3" xfId="78"/>
    <cellStyle name="Заголовок 3 2" xfId="79"/>
    <cellStyle name="Заголовок 4" xfId="80"/>
    <cellStyle name="Заголовок 4 2" xfId="81"/>
    <cellStyle name="Итог" xfId="82"/>
    <cellStyle name="Итог 2" xfId="83"/>
    <cellStyle name="Контрольная ячейка" xfId="84"/>
    <cellStyle name="Контрольная ячейка 2" xfId="85"/>
    <cellStyle name="Название" xfId="86"/>
    <cellStyle name="Название 2" xfId="87"/>
    <cellStyle name="Нейтральный" xfId="88"/>
    <cellStyle name="Нейтральный 2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78"/>
  <sheetViews>
    <sheetView zoomScale="110" zoomScaleNormal="110" zoomScalePageLayoutView="0" workbookViewId="0" topLeftCell="A1">
      <selection activeCell="Q3" sqref="Q3"/>
    </sheetView>
  </sheetViews>
  <sheetFormatPr defaultColWidth="9.00390625" defaultRowHeight="12.75"/>
  <cols>
    <col min="1" max="1" width="5.375" style="12" customWidth="1"/>
    <col min="2" max="2" width="9.375" style="12" customWidth="1"/>
    <col min="3" max="3" width="19.625" style="12" customWidth="1"/>
    <col min="4" max="4" width="32.625" style="12" customWidth="1"/>
    <col min="5" max="5" width="11.625" style="12" customWidth="1"/>
    <col min="6" max="6" width="11.125" style="12" customWidth="1"/>
    <col min="7" max="7" width="11.00390625" style="12" customWidth="1"/>
    <col min="8" max="8" width="14.00390625" style="21" customWidth="1"/>
    <col min="9" max="9" width="24.625" style="12" customWidth="1"/>
    <col min="10" max="11" width="4.75390625" style="12" customWidth="1"/>
    <col min="12" max="12" width="4.25390625" style="12" customWidth="1"/>
    <col min="13" max="13" width="4.75390625" style="12" customWidth="1"/>
    <col min="14" max="15" width="4.25390625" style="12" customWidth="1"/>
    <col min="16" max="16" width="7.875" style="12" customWidth="1"/>
    <col min="17" max="17" width="7.625" style="12" customWidth="1"/>
    <col min="18" max="67" width="2.75390625" style="12" customWidth="1"/>
    <col min="68" max="16384" width="9.125" style="12" customWidth="1"/>
  </cols>
  <sheetData>
    <row r="2" spans="2:7" ht="49.5" customHeight="1">
      <c r="B2" s="59" t="s">
        <v>376</v>
      </c>
      <c r="C2" s="59"/>
      <c r="D2" s="59"/>
      <c r="E2" s="59"/>
      <c r="F2" s="59"/>
      <c r="G2" s="59"/>
    </row>
    <row r="3" spans="2:7" ht="27.75" customHeight="1">
      <c r="B3" s="60" t="s">
        <v>444</v>
      </c>
      <c r="C3" s="60"/>
      <c r="D3" s="60"/>
      <c r="E3" s="60"/>
      <c r="F3" s="60"/>
      <c r="G3" s="60"/>
    </row>
    <row r="4" spans="1:16" ht="8.25" customHeight="1">
      <c r="A4" s="13"/>
      <c r="B4" s="13"/>
      <c r="C4" s="13"/>
      <c r="J4" s="14"/>
      <c r="K4" s="14"/>
      <c r="L4" s="14"/>
      <c r="M4" s="14"/>
      <c r="N4" s="14"/>
      <c r="O4" s="14"/>
      <c r="P4" s="14"/>
    </row>
    <row r="5" spans="1:16" ht="51.75" customHeight="1">
      <c r="A5" s="15" t="s">
        <v>0</v>
      </c>
      <c r="B5" s="15" t="s">
        <v>1</v>
      </c>
      <c r="C5" s="63" t="s">
        <v>4</v>
      </c>
      <c r="D5" s="15" t="s">
        <v>2</v>
      </c>
      <c r="E5" s="15" t="s">
        <v>6</v>
      </c>
      <c r="F5" s="15" t="s">
        <v>7</v>
      </c>
      <c r="G5" s="15" t="s">
        <v>379</v>
      </c>
      <c r="H5" s="15" t="s">
        <v>3</v>
      </c>
      <c r="I5" s="15" t="s">
        <v>5</v>
      </c>
      <c r="J5" s="16"/>
      <c r="K5" s="16"/>
      <c r="L5" s="16"/>
      <c r="M5" s="16"/>
      <c r="N5" s="16"/>
      <c r="O5" s="16"/>
      <c r="P5" s="16"/>
    </row>
    <row r="6" spans="1:26" ht="15.75" customHeight="1">
      <c r="A6" s="64">
        <v>1</v>
      </c>
      <c r="B6" s="5" t="s">
        <v>233</v>
      </c>
      <c r="C6" s="55" t="s">
        <v>234</v>
      </c>
      <c r="D6" s="6" t="s">
        <v>185</v>
      </c>
      <c r="E6" s="7">
        <v>29</v>
      </c>
      <c r="F6" s="7">
        <v>60</v>
      </c>
      <c r="G6" s="65">
        <f>SUM(E6:F6)</f>
        <v>89</v>
      </c>
      <c r="H6" s="65" t="s">
        <v>446</v>
      </c>
      <c r="I6" s="8" t="s">
        <v>215</v>
      </c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ht="15.75" customHeight="1">
      <c r="A7" s="64">
        <v>2</v>
      </c>
      <c r="B7" s="66" t="s">
        <v>110</v>
      </c>
      <c r="C7" s="66" t="s">
        <v>394</v>
      </c>
      <c r="D7" s="66" t="s">
        <v>382</v>
      </c>
      <c r="E7" s="67">
        <v>28</v>
      </c>
      <c r="F7" s="67">
        <v>60</v>
      </c>
      <c r="G7" s="67">
        <v>88</v>
      </c>
      <c r="H7" s="67" t="s">
        <v>447</v>
      </c>
      <c r="I7" s="68" t="s">
        <v>395</v>
      </c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ht="15.75" customHeight="1">
      <c r="A8" s="64">
        <v>3</v>
      </c>
      <c r="B8" s="66" t="s">
        <v>396</v>
      </c>
      <c r="C8" s="66" t="s">
        <v>397</v>
      </c>
      <c r="D8" s="66" t="s">
        <v>382</v>
      </c>
      <c r="E8" s="67">
        <v>32</v>
      </c>
      <c r="F8" s="67">
        <v>53.67</v>
      </c>
      <c r="G8" s="67">
        <v>85.67</v>
      </c>
      <c r="H8" s="67" t="s">
        <v>447</v>
      </c>
      <c r="I8" s="69" t="s">
        <v>383</v>
      </c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15.75" customHeight="1">
      <c r="A9" s="64">
        <v>4</v>
      </c>
      <c r="B9" s="68" t="s">
        <v>398</v>
      </c>
      <c r="C9" s="68" t="s">
        <v>399</v>
      </c>
      <c r="D9" s="68" t="s">
        <v>382</v>
      </c>
      <c r="E9" s="70">
        <v>30</v>
      </c>
      <c r="F9" s="70">
        <v>52.91</v>
      </c>
      <c r="G9" s="70">
        <v>82.91</v>
      </c>
      <c r="H9" s="67" t="s">
        <v>447</v>
      </c>
      <c r="I9" s="69" t="s">
        <v>395</v>
      </c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ht="15.75" customHeight="1">
      <c r="A10" s="64">
        <v>5</v>
      </c>
      <c r="B10" s="10" t="s">
        <v>328</v>
      </c>
      <c r="C10" s="10" t="s">
        <v>329</v>
      </c>
      <c r="D10" s="10" t="s">
        <v>323</v>
      </c>
      <c r="E10" s="11">
        <v>32</v>
      </c>
      <c r="F10" s="11">
        <v>50.6</v>
      </c>
      <c r="G10" s="11">
        <v>82.6</v>
      </c>
      <c r="H10" s="67" t="s">
        <v>447</v>
      </c>
      <c r="I10" s="8" t="s">
        <v>324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ht="15.75" customHeight="1">
      <c r="A11" s="64">
        <v>6</v>
      </c>
      <c r="B11" s="10" t="s">
        <v>327</v>
      </c>
      <c r="C11" s="10" t="s">
        <v>332</v>
      </c>
      <c r="D11" s="10" t="s">
        <v>323</v>
      </c>
      <c r="E11" s="11">
        <v>23</v>
      </c>
      <c r="F11" s="11">
        <v>58.8</v>
      </c>
      <c r="G11" s="11">
        <v>81.1</v>
      </c>
      <c r="H11" s="67" t="s">
        <v>447</v>
      </c>
      <c r="I11" s="8" t="s">
        <v>324</v>
      </c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15.75" customHeight="1">
      <c r="A12" s="64">
        <v>7</v>
      </c>
      <c r="B12" s="71" t="s">
        <v>380</v>
      </c>
      <c r="C12" s="71" t="s">
        <v>381</v>
      </c>
      <c r="D12" s="69" t="s">
        <v>382</v>
      </c>
      <c r="E12" s="67">
        <v>25</v>
      </c>
      <c r="F12" s="67">
        <v>55.3</v>
      </c>
      <c r="G12" s="67">
        <v>80.3</v>
      </c>
      <c r="H12" s="67" t="s">
        <v>447</v>
      </c>
      <c r="I12" s="68" t="s">
        <v>383</v>
      </c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ht="15.75" customHeight="1">
      <c r="A13" s="64">
        <v>8</v>
      </c>
      <c r="B13" s="71" t="s">
        <v>384</v>
      </c>
      <c r="C13" s="71" t="s">
        <v>385</v>
      </c>
      <c r="D13" s="69" t="s">
        <v>382</v>
      </c>
      <c r="E13" s="67">
        <v>25</v>
      </c>
      <c r="F13" s="67">
        <v>54.67</v>
      </c>
      <c r="G13" s="67">
        <v>79.67</v>
      </c>
      <c r="H13" s="67" t="s">
        <v>447</v>
      </c>
      <c r="I13" s="68" t="s">
        <v>383</v>
      </c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ht="15.75" customHeight="1">
      <c r="A14" s="64">
        <v>9</v>
      </c>
      <c r="B14" s="72" t="s">
        <v>28</v>
      </c>
      <c r="C14" s="72" t="s">
        <v>29</v>
      </c>
      <c r="D14" s="73" t="s">
        <v>22</v>
      </c>
      <c r="E14" s="74">
        <v>29</v>
      </c>
      <c r="F14" s="74" t="s">
        <v>30</v>
      </c>
      <c r="G14" s="74">
        <v>79.5</v>
      </c>
      <c r="H14" s="67" t="s">
        <v>447</v>
      </c>
      <c r="I14" s="73" t="s">
        <v>24</v>
      </c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15.75" customHeight="1">
      <c r="A15" s="64">
        <v>10</v>
      </c>
      <c r="B15" s="71" t="s">
        <v>386</v>
      </c>
      <c r="C15" s="71" t="s">
        <v>387</v>
      </c>
      <c r="D15" s="69" t="s">
        <v>382</v>
      </c>
      <c r="E15" s="67">
        <v>29</v>
      </c>
      <c r="F15" s="67">
        <v>49.91</v>
      </c>
      <c r="G15" s="67">
        <v>78.91</v>
      </c>
      <c r="H15" s="67" t="s">
        <v>447</v>
      </c>
      <c r="I15" s="68" t="s">
        <v>383</v>
      </c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15.75" customHeight="1">
      <c r="A16" s="64">
        <v>11</v>
      </c>
      <c r="B16" s="6" t="s">
        <v>64</v>
      </c>
      <c r="C16" s="6" t="s">
        <v>65</v>
      </c>
      <c r="D16" s="6" t="s">
        <v>66</v>
      </c>
      <c r="E16" s="7">
        <v>18</v>
      </c>
      <c r="F16" s="7">
        <v>60</v>
      </c>
      <c r="G16" s="7">
        <v>78</v>
      </c>
      <c r="H16" s="67" t="s">
        <v>447</v>
      </c>
      <c r="I16" s="10" t="s">
        <v>67</v>
      </c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15.75" customHeight="1">
      <c r="A17" s="64">
        <v>12</v>
      </c>
      <c r="B17" s="5" t="s">
        <v>146</v>
      </c>
      <c r="C17" s="5" t="s">
        <v>147</v>
      </c>
      <c r="D17" s="6" t="s">
        <v>145</v>
      </c>
      <c r="E17" s="7">
        <v>17</v>
      </c>
      <c r="F17" s="7">
        <v>60</v>
      </c>
      <c r="G17" s="7">
        <v>77</v>
      </c>
      <c r="H17" s="67" t="s">
        <v>447</v>
      </c>
      <c r="I17" s="8" t="s">
        <v>127</v>
      </c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15.75" customHeight="1">
      <c r="A18" s="64">
        <v>13</v>
      </c>
      <c r="B18" s="41" t="s">
        <v>75</v>
      </c>
      <c r="C18" s="41" t="s">
        <v>76</v>
      </c>
      <c r="D18" s="43" t="s">
        <v>77</v>
      </c>
      <c r="E18" s="49">
        <v>24</v>
      </c>
      <c r="F18" s="49" t="s">
        <v>78</v>
      </c>
      <c r="G18" s="49">
        <v>76.75</v>
      </c>
      <c r="H18" s="67" t="s">
        <v>447</v>
      </c>
      <c r="I18" s="75" t="s">
        <v>79</v>
      </c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15.75" customHeight="1">
      <c r="A19" s="64">
        <v>14</v>
      </c>
      <c r="B19" s="72" t="s">
        <v>20</v>
      </c>
      <c r="C19" s="72" t="s">
        <v>21</v>
      </c>
      <c r="D19" s="76" t="s">
        <v>22</v>
      </c>
      <c r="E19" s="74">
        <v>21</v>
      </c>
      <c r="F19" s="74" t="s">
        <v>23</v>
      </c>
      <c r="G19" s="74">
        <v>76.4</v>
      </c>
      <c r="H19" s="67" t="s">
        <v>447</v>
      </c>
      <c r="I19" s="73" t="s">
        <v>24</v>
      </c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15.75" customHeight="1">
      <c r="A20" s="64">
        <v>15</v>
      </c>
      <c r="B20" s="71" t="s">
        <v>388</v>
      </c>
      <c r="C20" s="71" t="s">
        <v>389</v>
      </c>
      <c r="D20" s="71" t="s">
        <v>382</v>
      </c>
      <c r="E20" s="67">
        <v>26</v>
      </c>
      <c r="F20" s="67">
        <v>50.06</v>
      </c>
      <c r="G20" s="67">
        <v>76.06</v>
      </c>
      <c r="H20" s="67" t="s">
        <v>447</v>
      </c>
      <c r="I20" s="68" t="s">
        <v>383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15.75" customHeight="1">
      <c r="A21" s="64">
        <v>16</v>
      </c>
      <c r="B21" s="6" t="s">
        <v>170</v>
      </c>
      <c r="C21" s="6" t="s">
        <v>171</v>
      </c>
      <c r="D21" s="6" t="s">
        <v>168</v>
      </c>
      <c r="E21" s="7">
        <v>19</v>
      </c>
      <c r="F21" s="7">
        <v>56</v>
      </c>
      <c r="G21" s="7">
        <v>75</v>
      </c>
      <c r="H21" s="67" t="s">
        <v>447</v>
      </c>
      <c r="I21" s="10" t="s">
        <v>169</v>
      </c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15.75" customHeight="1">
      <c r="A22" s="64">
        <v>17</v>
      </c>
      <c r="B22" s="5" t="s">
        <v>110</v>
      </c>
      <c r="C22" s="5" t="s">
        <v>111</v>
      </c>
      <c r="D22" s="6" t="s">
        <v>108</v>
      </c>
      <c r="E22" s="7">
        <v>16</v>
      </c>
      <c r="F22" s="7">
        <v>59</v>
      </c>
      <c r="G22" s="7">
        <v>75</v>
      </c>
      <c r="H22" s="67" t="s">
        <v>447</v>
      </c>
      <c r="I22" s="8" t="s">
        <v>109</v>
      </c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15.75" customHeight="1">
      <c r="A23" s="64">
        <v>18</v>
      </c>
      <c r="B23" s="71" t="s">
        <v>390</v>
      </c>
      <c r="C23" s="71" t="s">
        <v>391</v>
      </c>
      <c r="D23" s="71" t="s">
        <v>382</v>
      </c>
      <c r="E23" s="67">
        <v>27</v>
      </c>
      <c r="F23" s="67">
        <v>47.5</v>
      </c>
      <c r="G23" s="67">
        <v>74.5</v>
      </c>
      <c r="H23" s="67" t="s">
        <v>447</v>
      </c>
      <c r="I23" s="68" t="s">
        <v>383</v>
      </c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15.75" customHeight="1">
      <c r="A24" s="25">
        <v>19</v>
      </c>
      <c r="B24" s="66" t="s">
        <v>350</v>
      </c>
      <c r="C24" s="66" t="s">
        <v>351</v>
      </c>
      <c r="D24" s="66" t="s">
        <v>342</v>
      </c>
      <c r="E24" s="77">
        <v>14</v>
      </c>
      <c r="F24" s="77">
        <v>60</v>
      </c>
      <c r="G24" s="77">
        <v>74</v>
      </c>
      <c r="H24" s="70"/>
      <c r="I24" s="68" t="s">
        <v>352</v>
      </c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15.75" customHeight="1">
      <c r="A25" s="25">
        <v>20</v>
      </c>
      <c r="B25" s="66" t="s">
        <v>400</v>
      </c>
      <c r="C25" s="68" t="s">
        <v>401</v>
      </c>
      <c r="D25" s="66" t="s">
        <v>382</v>
      </c>
      <c r="E25" s="50">
        <v>29</v>
      </c>
      <c r="F25" s="50">
        <v>43.65</v>
      </c>
      <c r="G25" s="50">
        <v>72.65</v>
      </c>
      <c r="H25" s="70"/>
      <c r="I25" s="69" t="s">
        <v>395</v>
      </c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15.75" customHeight="1">
      <c r="A26" s="25">
        <v>21</v>
      </c>
      <c r="B26" s="46" t="s">
        <v>349</v>
      </c>
      <c r="C26" s="47" t="s">
        <v>345</v>
      </c>
      <c r="D26" s="46" t="s">
        <v>342</v>
      </c>
      <c r="E26" s="50">
        <v>18</v>
      </c>
      <c r="F26" s="50">
        <v>52.6</v>
      </c>
      <c r="G26" s="50">
        <v>72.6</v>
      </c>
      <c r="H26" s="50"/>
      <c r="I26" s="48" t="s">
        <v>346</v>
      </c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15.75" customHeight="1">
      <c r="A27" s="25">
        <v>22</v>
      </c>
      <c r="B27" s="47" t="s">
        <v>392</v>
      </c>
      <c r="C27" s="47" t="s">
        <v>393</v>
      </c>
      <c r="D27" s="46" t="s">
        <v>382</v>
      </c>
      <c r="E27" s="50">
        <v>27</v>
      </c>
      <c r="F27" s="50">
        <v>45.38</v>
      </c>
      <c r="G27" s="50">
        <v>72.38</v>
      </c>
      <c r="H27" s="50"/>
      <c r="I27" s="48" t="s">
        <v>383</v>
      </c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15.75" customHeight="1">
      <c r="A28" s="25">
        <v>23</v>
      </c>
      <c r="B28" s="78" t="s">
        <v>25</v>
      </c>
      <c r="C28" s="72" t="s">
        <v>26</v>
      </c>
      <c r="D28" s="76" t="s">
        <v>22</v>
      </c>
      <c r="E28" s="79">
        <v>20</v>
      </c>
      <c r="F28" s="79" t="s">
        <v>27</v>
      </c>
      <c r="G28" s="79">
        <v>68.1</v>
      </c>
      <c r="H28" s="80"/>
      <c r="I28" s="73" t="s">
        <v>24</v>
      </c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15.75" customHeight="1">
      <c r="A29" s="25">
        <v>24</v>
      </c>
      <c r="B29" s="10" t="s">
        <v>148</v>
      </c>
      <c r="C29" s="5" t="s">
        <v>149</v>
      </c>
      <c r="D29" s="6" t="s">
        <v>145</v>
      </c>
      <c r="E29" s="19">
        <v>17</v>
      </c>
      <c r="F29" s="19" t="s">
        <v>150</v>
      </c>
      <c r="G29" s="19">
        <v>67.4</v>
      </c>
      <c r="H29" s="58"/>
      <c r="I29" s="8" t="s">
        <v>127</v>
      </c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15.75" customHeight="1">
      <c r="A30" s="25">
        <v>25</v>
      </c>
      <c r="B30" s="20" t="s">
        <v>106</v>
      </c>
      <c r="C30" s="18" t="s">
        <v>107</v>
      </c>
      <c r="D30" s="18" t="s">
        <v>108</v>
      </c>
      <c r="E30" s="19">
        <v>12</v>
      </c>
      <c r="F30" s="19">
        <v>55</v>
      </c>
      <c r="G30" s="19">
        <v>67</v>
      </c>
      <c r="H30" s="19"/>
      <c r="I30" s="22" t="s">
        <v>109</v>
      </c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15.75" customHeight="1">
      <c r="A31" s="25">
        <v>26</v>
      </c>
      <c r="B31" s="10" t="s">
        <v>322</v>
      </c>
      <c r="C31" s="5" t="s">
        <v>95</v>
      </c>
      <c r="D31" s="5" t="s">
        <v>323</v>
      </c>
      <c r="E31" s="19">
        <v>26</v>
      </c>
      <c r="F31" s="19">
        <v>40.9</v>
      </c>
      <c r="G31" s="19">
        <v>66.9</v>
      </c>
      <c r="H31" s="7"/>
      <c r="I31" s="8" t="s">
        <v>324</v>
      </c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5.75" customHeight="1">
      <c r="A32" s="25">
        <v>27</v>
      </c>
      <c r="B32" s="10" t="s">
        <v>306</v>
      </c>
      <c r="C32" s="5" t="s">
        <v>308</v>
      </c>
      <c r="D32" s="5" t="s">
        <v>304</v>
      </c>
      <c r="E32" s="19">
        <v>14</v>
      </c>
      <c r="F32" s="19">
        <v>52.1</v>
      </c>
      <c r="G32" s="19">
        <v>66.1</v>
      </c>
      <c r="H32" s="7"/>
      <c r="I32" s="10" t="s">
        <v>442</v>
      </c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5.75" customHeight="1">
      <c r="A33" s="25">
        <v>28</v>
      </c>
      <c r="B33" s="5" t="s">
        <v>325</v>
      </c>
      <c r="C33" s="5" t="s">
        <v>326</v>
      </c>
      <c r="D33" s="5" t="s">
        <v>323</v>
      </c>
      <c r="E33" s="19">
        <v>19</v>
      </c>
      <c r="F33" s="19">
        <v>46.9</v>
      </c>
      <c r="G33" s="19">
        <v>65.8</v>
      </c>
      <c r="H33" s="7"/>
      <c r="I33" s="6" t="s">
        <v>324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15.75" customHeight="1">
      <c r="A34" s="25">
        <v>29</v>
      </c>
      <c r="B34" s="5" t="s">
        <v>303</v>
      </c>
      <c r="C34" s="55" t="s">
        <v>307</v>
      </c>
      <c r="D34" s="5" t="s">
        <v>304</v>
      </c>
      <c r="E34" s="19">
        <v>15</v>
      </c>
      <c r="F34" s="19">
        <v>49.4</v>
      </c>
      <c r="G34" s="19">
        <v>64.4</v>
      </c>
      <c r="H34" s="7"/>
      <c r="I34" s="5" t="s">
        <v>442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15.75" customHeight="1">
      <c r="A35" s="25">
        <v>30</v>
      </c>
      <c r="B35" s="41" t="s">
        <v>83</v>
      </c>
      <c r="C35" s="41" t="s">
        <v>84</v>
      </c>
      <c r="D35" s="43" t="s">
        <v>77</v>
      </c>
      <c r="E35" s="45">
        <v>16</v>
      </c>
      <c r="F35" s="45" t="s">
        <v>85</v>
      </c>
      <c r="G35" s="45">
        <v>64.25</v>
      </c>
      <c r="H35" s="49"/>
      <c r="I35" s="43" t="s">
        <v>79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9" ht="15.75" customHeight="1">
      <c r="A36" s="25">
        <v>31</v>
      </c>
      <c r="B36" s="39" t="s">
        <v>203</v>
      </c>
      <c r="C36" s="26" t="s">
        <v>204</v>
      </c>
      <c r="D36" s="18" t="s">
        <v>185</v>
      </c>
      <c r="E36" s="19">
        <v>22</v>
      </c>
      <c r="F36" s="19">
        <v>42</v>
      </c>
      <c r="G36" s="24">
        <f>SUM(E36:F36)</f>
        <v>64</v>
      </c>
      <c r="H36" s="24"/>
      <c r="I36" s="17" t="s">
        <v>186</v>
      </c>
    </row>
    <row r="37" spans="1:9" ht="15.75" customHeight="1">
      <c r="A37" s="25">
        <v>32</v>
      </c>
      <c r="B37" s="42" t="s">
        <v>86</v>
      </c>
      <c r="C37" s="41" t="s">
        <v>87</v>
      </c>
      <c r="D37" s="43" t="s">
        <v>77</v>
      </c>
      <c r="E37" s="45">
        <v>4</v>
      </c>
      <c r="F37" s="45">
        <v>60</v>
      </c>
      <c r="G37" s="45">
        <v>64</v>
      </c>
      <c r="H37" s="49"/>
      <c r="I37" s="43" t="s">
        <v>88</v>
      </c>
    </row>
    <row r="38" spans="1:9" ht="15.75" customHeight="1">
      <c r="A38" s="25">
        <v>33</v>
      </c>
      <c r="B38" s="39" t="s">
        <v>187</v>
      </c>
      <c r="C38" s="18" t="s">
        <v>188</v>
      </c>
      <c r="D38" s="18" t="s">
        <v>185</v>
      </c>
      <c r="E38" s="19">
        <v>15</v>
      </c>
      <c r="F38" s="19">
        <v>48.4</v>
      </c>
      <c r="G38" s="19">
        <f>SUM(E38:F38)</f>
        <v>63.4</v>
      </c>
      <c r="H38" s="19"/>
      <c r="I38" s="17" t="s">
        <v>186</v>
      </c>
    </row>
    <row r="39" spans="1:9" ht="15.75" customHeight="1">
      <c r="A39" s="25">
        <v>34</v>
      </c>
      <c r="B39" s="42" t="s">
        <v>80</v>
      </c>
      <c r="C39" s="41" t="s">
        <v>81</v>
      </c>
      <c r="D39" s="43" t="s">
        <v>77</v>
      </c>
      <c r="E39" s="45">
        <v>22</v>
      </c>
      <c r="F39" s="45" t="s">
        <v>82</v>
      </c>
      <c r="G39" s="45">
        <v>63.37</v>
      </c>
      <c r="H39" s="49"/>
      <c r="I39" s="43" t="s">
        <v>79</v>
      </c>
    </row>
    <row r="40" spans="1:9" ht="15.75" customHeight="1">
      <c r="A40" s="25">
        <v>35</v>
      </c>
      <c r="B40" s="42" t="s">
        <v>89</v>
      </c>
      <c r="C40" s="41" t="s">
        <v>90</v>
      </c>
      <c r="D40" s="43" t="s">
        <v>77</v>
      </c>
      <c r="E40" s="45">
        <v>9</v>
      </c>
      <c r="F40" s="45">
        <v>57</v>
      </c>
      <c r="G40" s="45">
        <v>63</v>
      </c>
      <c r="H40" s="49"/>
      <c r="I40" s="43" t="s">
        <v>88</v>
      </c>
    </row>
    <row r="41" spans="1:9" ht="15.75" customHeight="1">
      <c r="A41" s="25">
        <v>36</v>
      </c>
      <c r="B41" s="53" t="s">
        <v>142</v>
      </c>
      <c r="C41" s="26" t="s">
        <v>143</v>
      </c>
      <c r="D41" s="18" t="s">
        <v>145</v>
      </c>
      <c r="E41" s="19">
        <v>10</v>
      </c>
      <c r="F41" s="19" t="s">
        <v>144</v>
      </c>
      <c r="G41" s="25">
        <v>62.6</v>
      </c>
      <c r="H41" s="19"/>
      <c r="I41" s="17" t="s">
        <v>127</v>
      </c>
    </row>
    <row r="42" spans="1:9" ht="15">
      <c r="A42" s="25">
        <v>37</v>
      </c>
      <c r="B42" s="51" t="s">
        <v>201</v>
      </c>
      <c r="C42" s="51" t="s">
        <v>202</v>
      </c>
      <c r="D42" s="51" t="s">
        <v>185</v>
      </c>
      <c r="E42" s="44">
        <v>24</v>
      </c>
      <c r="F42" s="44">
        <v>37.3</v>
      </c>
      <c r="G42" s="44">
        <f>SUM(E42:F42)</f>
        <v>61.3</v>
      </c>
      <c r="H42" s="44"/>
      <c r="I42" s="57" t="s">
        <v>186</v>
      </c>
    </row>
    <row r="43" spans="1:9" ht="15">
      <c r="A43" s="25">
        <v>38</v>
      </c>
      <c r="B43" s="51" t="s">
        <v>205</v>
      </c>
      <c r="C43" s="51" t="s">
        <v>206</v>
      </c>
      <c r="D43" s="51" t="s">
        <v>185</v>
      </c>
      <c r="E43" s="44">
        <v>21</v>
      </c>
      <c r="F43" s="44">
        <v>39.9</v>
      </c>
      <c r="G43" s="44">
        <f>SUM(E43:F43)</f>
        <v>60.9</v>
      </c>
      <c r="H43" s="44"/>
      <c r="I43" s="57" t="s">
        <v>186</v>
      </c>
    </row>
    <row r="44" spans="1:9" ht="15">
      <c r="A44" s="25">
        <v>39</v>
      </c>
      <c r="B44" s="51" t="s">
        <v>68</v>
      </c>
      <c r="C44" s="51" t="s">
        <v>69</v>
      </c>
      <c r="D44" s="51" t="s">
        <v>66</v>
      </c>
      <c r="E44" s="44">
        <v>12</v>
      </c>
      <c r="F44" s="44" t="s">
        <v>70</v>
      </c>
      <c r="G44" s="44">
        <v>60.7</v>
      </c>
      <c r="H44" s="44"/>
      <c r="I44" s="57" t="s">
        <v>67</v>
      </c>
    </row>
    <row r="45" spans="1:9" ht="15">
      <c r="A45" s="25">
        <v>40</v>
      </c>
      <c r="B45" s="10" t="s">
        <v>330</v>
      </c>
      <c r="C45" s="10" t="s">
        <v>331</v>
      </c>
      <c r="D45" s="10" t="s">
        <v>323</v>
      </c>
      <c r="E45" s="23">
        <v>18</v>
      </c>
      <c r="F45" s="23">
        <v>42.4</v>
      </c>
      <c r="G45" s="23">
        <v>60.4</v>
      </c>
      <c r="H45" s="11"/>
      <c r="I45" s="8" t="s">
        <v>324</v>
      </c>
    </row>
    <row r="46" spans="1:9" ht="15">
      <c r="A46" s="25">
        <v>41</v>
      </c>
      <c r="B46" s="47" t="s">
        <v>347</v>
      </c>
      <c r="C46" s="47" t="s">
        <v>341</v>
      </c>
      <c r="D46" s="47" t="s">
        <v>342</v>
      </c>
      <c r="E46" s="50">
        <v>13</v>
      </c>
      <c r="F46" s="50">
        <v>45.1</v>
      </c>
      <c r="G46" s="50">
        <v>58.1</v>
      </c>
      <c r="H46" s="50"/>
      <c r="I46" s="48" t="s">
        <v>343</v>
      </c>
    </row>
    <row r="47" spans="1:9" ht="15">
      <c r="A47" s="25">
        <v>42</v>
      </c>
      <c r="B47" s="20" t="s">
        <v>124</v>
      </c>
      <c r="C47" s="20" t="s">
        <v>125</v>
      </c>
      <c r="D47" s="20" t="s">
        <v>145</v>
      </c>
      <c r="E47" s="23">
        <v>11</v>
      </c>
      <c r="F47" s="23" t="s">
        <v>126</v>
      </c>
      <c r="G47" s="23">
        <v>57.7</v>
      </c>
      <c r="H47" s="23"/>
      <c r="I47" s="22" t="s">
        <v>127</v>
      </c>
    </row>
    <row r="48" spans="1:9" ht="15">
      <c r="A48" s="25">
        <v>43</v>
      </c>
      <c r="B48" s="20" t="s">
        <v>130</v>
      </c>
      <c r="C48" s="20" t="s">
        <v>131</v>
      </c>
      <c r="D48" s="20" t="s">
        <v>145</v>
      </c>
      <c r="E48" s="23">
        <v>18</v>
      </c>
      <c r="F48" s="23" t="s">
        <v>132</v>
      </c>
      <c r="G48" s="23">
        <v>57.5</v>
      </c>
      <c r="H48" s="23"/>
      <c r="I48" s="22" t="s">
        <v>133</v>
      </c>
    </row>
    <row r="49" spans="1:9" ht="15">
      <c r="A49" s="25">
        <v>44</v>
      </c>
      <c r="B49" s="20" t="s">
        <v>207</v>
      </c>
      <c r="C49" s="20" t="s">
        <v>208</v>
      </c>
      <c r="D49" s="20" t="s">
        <v>185</v>
      </c>
      <c r="E49" s="23">
        <v>15</v>
      </c>
      <c r="F49" s="23">
        <v>42.4</v>
      </c>
      <c r="G49" s="23">
        <f>SUM(E49:F49)</f>
        <v>57.4</v>
      </c>
      <c r="H49" s="23"/>
      <c r="I49" s="22" t="s">
        <v>186</v>
      </c>
    </row>
    <row r="50" spans="1:9" ht="15">
      <c r="A50" s="25">
        <v>45</v>
      </c>
      <c r="B50" s="18" t="s">
        <v>166</v>
      </c>
      <c r="C50" s="18" t="s">
        <v>167</v>
      </c>
      <c r="D50" s="18" t="s">
        <v>168</v>
      </c>
      <c r="E50" s="19">
        <v>12</v>
      </c>
      <c r="F50" s="19">
        <v>43</v>
      </c>
      <c r="G50" s="19">
        <v>55</v>
      </c>
      <c r="H50" s="19"/>
      <c r="I50" s="22" t="s">
        <v>169</v>
      </c>
    </row>
    <row r="51" spans="1:9" ht="15">
      <c r="A51" s="25">
        <v>46</v>
      </c>
      <c r="B51" s="5" t="s">
        <v>151</v>
      </c>
      <c r="C51" s="5" t="s">
        <v>152</v>
      </c>
      <c r="D51" s="6" t="s">
        <v>145</v>
      </c>
      <c r="E51" s="19">
        <v>11</v>
      </c>
      <c r="F51" s="19" t="s">
        <v>153</v>
      </c>
      <c r="G51" s="19">
        <v>53.5</v>
      </c>
      <c r="H51" s="7"/>
      <c r="I51" s="8" t="s">
        <v>127</v>
      </c>
    </row>
    <row r="52" spans="1:9" ht="15">
      <c r="A52" s="25">
        <v>47</v>
      </c>
      <c r="B52" s="18" t="s">
        <v>195</v>
      </c>
      <c r="C52" s="18" t="s">
        <v>196</v>
      </c>
      <c r="D52" s="18" t="s">
        <v>185</v>
      </c>
      <c r="E52" s="19">
        <v>16</v>
      </c>
      <c r="F52" s="19">
        <v>36.9</v>
      </c>
      <c r="G52" s="19">
        <f>SUM(E52:F52)</f>
        <v>52.9</v>
      </c>
      <c r="H52" s="19"/>
      <c r="I52" s="22" t="s">
        <v>186</v>
      </c>
    </row>
    <row r="53" spans="1:9" ht="15">
      <c r="A53" s="25">
        <v>48</v>
      </c>
      <c r="B53" s="5" t="s">
        <v>219</v>
      </c>
      <c r="C53" s="5" t="s">
        <v>220</v>
      </c>
      <c r="D53" s="6" t="s">
        <v>185</v>
      </c>
      <c r="E53" s="19">
        <v>20</v>
      </c>
      <c r="F53" s="19">
        <v>31.8</v>
      </c>
      <c r="G53" s="19">
        <f>SUM(E53:F53)</f>
        <v>51.8</v>
      </c>
      <c r="H53" s="11"/>
      <c r="I53" s="8" t="s">
        <v>215</v>
      </c>
    </row>
    <row r="54" spans="1:9" ht="15">
      <c r="A54" s="25">
        <v>49</v>
      </c>
      <c r="B54" s="5" t="s">
        <v>223</v>
      </c>
      <c r="C54" s="5" t="s">
        <v>224</v>
      </c>
      <c r="D54" s="6" t="s">
        <v>185</v>
      </c>
      <c r="E54" s="19">
        <v>19</v>
      </c>
      <c r="F54" s="19">
        <v>32.7</v>
      </c>
      <c r="G54" s="19">
        <f>SUM(E54:F54)</f>
        <v>51.7</v>
      </c>
      <c r="H54" s="7"/>
      <c r="I54" s="8" t="s">
        <v>218</v>
      </c>
    </row>
    <row r="55" spans="1:9" ht="15">
      <c r="A55" s="25">
        <v>50</v>
      </c>
      <c r="B55" s="18" t="s">
        <v>128</v>
      </c>
      <c r="C55" s="18" t="s">
        <v>129</v>
      </c>
      <c r="D55" s="18" t="s">
        <v>145</v>
      </c>
      <c r="E55" s="19">
        <v>7</v>
      </c>
      <c r="F55" s="19">
        <v>44</v>
      </c>
      <c r="G55" s="19">
        <v>51</v>
      </c>
      <c r="H55" s="19"/>
      <c r="I55" s="22" t="s">
        <v>127</v>
      </c>
    </row>
    <row r="56" spans="1:9" ht="15">
      <c r="A56" s="25">
        <v>51</v>
      </c>
      <c r="B56" s="39" t="s">
        <v>197</v>
      </c>
      <c r="C56" s="18" t="s">
        <v>198</v>
      </c>
      <c r="D56" s="18" t="s">
        <v>185</v>
      </c>
      <c r="E56" s="19">
        <v>12</v>
      </c>
      <c r="F56" s="19">
        <v>38.3</v>
      </c>
      <c r="G56" s="19">
        <f>SUM(E56:F56)</f>
        <v>50.3</v>
      </c>
      <c r="H56" s="19"/>
      <c r="I56" s="22" t="s">
        <v>186</v>
      </c>
    </row>
    <row r="57" spans="1:9" ht="15">
      <c r="A57" s="25">
        <v>52</v>
      </c>
      <c r="B57" s="29" t="s">
        <v>225</v>
      </c>
      <c r="C57" s="5" t="s">
        <v>226</v>
      </c>
      <c r="D57" s="6" t="s">
        <v>185</v>
      </c>
      <c r="E57" s="19">
        <v>18</v>
      </c>
      <c r="F57" s="19">
        <v>32.1</v>
      </c>
      <c r="G57" s="19">
        <f>SUM(E57:F57)</f>
        <v>50.1</v>
      </c>
      <c r="H57" s="7"/>
      <c r="I57" s="8" t="s">
        <v>215</v>
      </c>
    </row>
    <row r="58" spans="1:9" ht="15">
      <c r="A58" s="25">
        <v>53</v>
      </c>
      <c r="B58" s="39" t="s">
        <v>199</v>
      </c>
      <c r="C58" s="18" t="s">
        <v>200</v>
      </c>
      <c r="D58" s="18" t="s">
        <v>185</v>
      </c>
      <c r="E58" s="19">
        <v>12</v>
      </c>
      <c r="F58" s="19">
        <v>37</v>
      </c>
      <c r="G58" s="19">
        <f>SUM(E58:F58)</f>
        <v>49</v>
      </c>
      <c r="H58" s="23"/>
      <c r="I58" s="22" t="s">
        <v>186</v>
      </c>
    </row>
    <row r="59" spans="1:9" ht="15">
      <c r="A59" s="25">
        <v>54</v>
      </c>
      <c r="B59" s="29" t="s">
        <v>216</v>
      </c>
      <c r="C59" s="5" t="s">
        <v>217</v>
      </c>
      <c r="D59" s="6" t="s">
        <v>185</v>
      </c>
      <c r="E59" s="19">
        <v>21</v>
      </c>
      <c r="F59" s="19">
        <v>27.9</v>
      </c>
      <c r="G59" s="19">
        <f>SUM(E59:F59)</f>
        <v>48.9</v>
      </c>
      <c r="H59" s="11"/>
      <c r="I59" s="8" t="s">
        <v>218</v>
      </c>
    </row>
    <row r="60" spans="1:9" ht="15">
      <c r="A60" s="25">
        <v>55</v>
      </c>
      <c r="B60" s="53" t="s">
        <v>134</v>
      </c>
      <c r="C60" s="33" t="s">
        <v>135</v>
      </c>
      <c r="D60" s="18" t="s">
        <v>145</v>
      </c>
      <c r="E60" s="23">
        <v>10</v>
      </c>
      <c r="F60" s="23" t="s">
        <v>136</v>
      </c>
      <c r="G60" s="34">
        <v>48.7</v>
      </c>
      <c r="H60" s="34"/>
      <c r="I60" s="22" t="s">
        <v>133</v>
      </c>
    </row>
    <row r="61" spans="1:9" ht="15">
      <c r="A61" s="25">
        <v>56</v>
      </c>
      <c r="B61" s="52" t="s">
        <v>189</v>
      </c>
      <c r="C61" s="20" t="s">
        <v>190</v>
      </c>
      <c r="D61" s="18" t="s">
        <v>185</v>
      </c>
      <c r="E61" s="23">
        <v>15</v>
      </c>
      <c r="F61" s="23">
        <v>33.4</v>
      </c>
      <c r="G61" s="23">
        <f>SUM(E61:F61)</f>
        <v>48.4</v>
      </c>
      <c r="H61" s="23"/>
      <c r="I61" s="22" t="s">
        <v>186</v>
      </c>
    </row>
    <row r="62" spans="1:9" ht="15">
      <c r="A62" s="25">
        <v>57</v>
      </c>
      <c r="B62" s="54" t="s">
        <v>231</v>
      </c>
      <c r="C62" s="10" t="s">
        <v>232</v>
      </c>
      <c r="D62" s="6" t="s">
        <v>185</v>
      </c>
      <c r="E62" s="23">
        <v>19</v>
      </c>
      <c r="F62" s="23">
        <v>28.1</v>
      </c>
      <c r="G62" s="23">
        <f>SUM(E62:F62)</f>
        <v>47.1</v>
      </c>
      <c r="H62" s="11"/>
      <c r="I62" s="8" t="s">
        <v>218</v>
      </c>
    </row>
    <row r="63" spans="1:9" ht="15">
      <c r="A63" s="25">
        <v>58</v>
      </c>
      <c r="B63" s="52" t="s">
        <v>137</v>
      </c>
      <c r="C63" s="18" t="s">
        <v>138</v>
      </c>
      <c r="D63" s="18" t="s">
        <v>145</v>
      </c>
      <c r="E63" s="19">
        <v>8</v>
      </c>
      <c r="F63" s="19" t="s">
        <v>139</v>
      </c>
      <c r="G63" s="19">
        <v>46.6</v>
      </c>
      <c r="H63" s="40"/>
      <c r="I63" s="22" t="s">
        <v>133</v>
      </c>
    </row>
    <row r="64" spans="1:9" ht="15">
      <c r="A64" s="25">
        <v>59</v>
      </c>
      <c r="B64" s="39" t="s">
        <v>183</v>
      </c>
      <c r="C64" s="56" t="s">
        <v>184</v>
      </c>
      <c r="D64" s="18" t="s">
        <v>185</v>
      </c>
      <c r="E64" s="19">
        <v>17</v>
      </c>
      <c r="F64" s="19">
        <v>28.9</v>
      </c>
      <c r="G64" s="19">
        <f>SUM(E64:F64)</f>
        <v>45.9</v>
      </c>
      <c r="H64" s="19"/>
      <c r="I64" s="17" t="s">
        <v>186</v>
      </c>
    </row>
    <row r="65" spans="1:9" ht="15">
      <c r="A65" s="25">
        <v>60</v>
      </c>
      <c r="B65" s="39" t="s">
        <v>209</v>
      </c>
      <c r="C65" s="26" t="s">
        <v>210</v>
      </c>
      <c r="D65" s="18" t="s">
        <v>185</v>
      </c>
      <c r="E65" s="19">
        <v>18</v>
      </c>
      <c r="F65" s="19">
        <v>27.4</v>
      </c>
      <c r="G65" s="25">
        <f>SUM(E65:F65)</f>
        <v>45.4</v>
      </c>
      <c r="H65" s="19"/>
      <c r="I65" s="17" t="s">
        <v>186</v>
      </c>
    </row>
    <row r="66" spans="1:9" ht="15">
      <c r="A66" s="25">
        <v>61</v>
      </c>
      <c r="B66" s="29" t="s">
        <v>229</v>
      </c>
      <c r="C66" s="5" t="s">
        <v>230</v>
      </c>
      <c r="D66" s="6" t="s">
        <v>185</v>
      </c>
      <c r="E66" s="19">
        <v>18</v>
      </c>
      <c r="F66" s="19">
        <v>26.2</v>
      </c>
      <c r="G66" s="19">
        <f>SUM(E66:F66)</f>
        <v>44.2</v>
      </c>
      <c r="H66" s="7"/>
      <c r="I66" s="8" t="s">
        <v>215</v>
      </c>
    </row>
    <row r="67" spans="1:9" ht="15">
      <c r="A67" s="25">
        <v>62</v>
      </c>
      <c r="B67" s="39" t="s">
        <v>211</v>
      </c>
      <c r="C67" s="26" t="s">
        <v>212</v>
      </c>
      <c r="D67" s="18" t="s">
        <v>185</v>
      </c>
      <c r="E67" s="19">
        <v>15</v>
      </c>
      <c r="F67" s="19">
        <v>27.3</v>
      </c>
      <c r="G67" s="24">
        <f>SUM(E67:F67)</f>
        <v>42.3</v>
      </c>
      <c r="H67" s="24"/>
      <c r="I67" s="22" t="s">
        <v>186</v>
      </c>
    </row>
    <row r="68" spans="1:9" ht="15">
      <c r="A68" s="25">
        <v>63</v>
      </c>
      <c r="B68" s="29" t="s">
        <v>227</v>
      </c>
      <c r="C68" s="5" t="s">
        <v>228</v>
      </c>
      <c r="D68" s="6" t="s">
        <v>185</v>
      </c>
      <c r="E68" s="19">
        <v>17</v>
      </c>
      <c r="F68" s="19">
        <v>24.7</v>
      </c>
      <c r="G68" s="19">
        <f>SUM(E68:F68)</f>
        <v>41.7</v>
      </c>
      <c r="H68" s="7"/>
      <c r="I68" s="8" t="s">
        <v>218</v>
      </c>
    </row>
    <row r="69" spans="1:9" ht="15">
      <c r="A69" s="25">
        <v>64</v>
      </c>
      <c r="B69" s="81" t="s">
        <v>348</v>
      </c>
      <c r="C69" s="46" t="s">
        <v>344</v>
      </c>
      <c r="D69" s="46" t="s">
        <v>342</v>
      </c>
      <c r="E69" s="77">
        <v>13</v>
      </c>
      <c r="F69" s="77">
        <v>28.4</v>
      </c>
      <c r="G69" s="77">
        <v>41.4</v>
      </c>
      <c r="H69" s="77"/>
      <c r="I69" s="48" t="s">
        <v>343</v>
      </c>
    </row>
    <row r="70" spans="1:9" ht="15">
      <c r="A70" s="25">
        <v>65</v>
      </c>
      <c r="B70" s="39" t="s">
        <v>191</v>
      </c>
      <c r="C70" s="18" t="s">
        <v>192</v>
      </c>
      <c r="D70" s="18" t="s">
        <v>185</v>
      </c>
      <c r="E70" s="19">
        <v>16</v>
      </c>
      <c r="F70" s="19">
        <v>21</v>
      </c>
      <c r="G70" s="19">
        <f>SUM(E70:F70)</f>
        <v>37</v>
      </c>
      <c r="H70" s="23"/>
      <c r="I70" s="22" t="s">
        <v>186</v>
      </c>
    </row>
    <row r="71" spans="1:9" ht="15">
      <c r="A71" s="25">
        <v>66</v>
      </c>
      <c r="B71" s="29" t="s">
        <v>221</v>
      </c>
      <c r="C71" s="5" t="s">
        <v>222</v>
      </c>
      <c r="D71" s="6" t="s">
        <v>185</v>
      </c>
      <c r="E71" s="19">
        <v>10</v>
      </c>
      <c r="F71" s="19">
        <v>26.1</v>
      </c>
      <c r="G71" s="19">
        <f>SUM(E71:F71)</f>
        <v>36.1</v>
      </c>
      <c r="H71" s="7"/>
      <c r="I71" s="6" t="s">
        <v>218</v>
      </c>
    </row>
    <row r="72" spans="1:9" ht="15">
      <c r="A72" s="25">
        <v>67</v>
      </c>
      <c r="B72" s="39" t="s">
        <v>193</v>
      </c>
      <c r="C72" s="18" t="s">
        <v>194</v>
      </c>
      <c r="D72" s="18" t="s">
        <v>185</v>
      </c>
      <c r="E72" s="19">
        <v>12</v>
      </c>
      <c r="F72" s="19">
        <v>15.9</v>
      </c>
      <c r="G72" s="19">
        <f>SUM(E72:F72)</f>
        <v>27.9</v>
      </c>
      <c r="H72" s="19"/>
      <c r="I72" s="17" t="s">
        <v>186</v>
      </c>
    </row>
    <row r="73" spans="1:9" ht="15">
      <c r="A73" s="25">
        <v>68</v>
      </c>
      <c r="B73" s="39" t="s">
        <v>140</v>
      </c>
      <c r="C73" s="18" t="s">
        <v>141</v>
      </c>
      <c r="D73" s="18" t="s">
        <v>145</v>
      </c>
      <c r="E73" s="19">
        <v>10</v>
      </c>
      <c r="F73" s="19">
        <v>16</v>
      </c>
      <c r="G73" s="19">
        <v>26</v>
      </c>
      <c r="H73" s="19"/>
      <c r="I73" s="17" t="s">
        <v>127</v>
      </c>
    </row>
    <row r="74" spans="1:9" ht="15">
      <c r="A74" s="25">
        <v>69</v>
      </c>
      <c r="B74" s="29" t="s">
        <v>213</v>
      </c>
      <c r="C74" s="5" t="s">
        <v>214</v>
      </c>
      <c r="D74" s="6" t="s">
        <v>185</v>
      </c>
      <c r="E74" s="19">
        <v>19</v>
      </c>
      <c r="F74" s="19">
        <v>0</v>
      </c>
      <c r="G74" s="19">
        <f>SUM(E74:F74)</f>
        <v>19</v>
      </c>
      <c r="H74" s="7"/>
      <c r="I74" s="6" t="s">
        <v>215</v>
      </c>
    </row>
    <row r="75" spans="1:9" ht="15">
      <c r="A75" s="25">
        <v>70</v>
      </c>
      <c r="B75" s="39" t="s">
        <v>172</v>
      </c>
      <c r="C75" s="18" t="s">
        <v>173</v>
      </c>
      <c r="D75" s="18" t="s">
        <v>174</v>
      </c>
      <c r="E75" s="19">
        <v>9</v>
      </c>
      <c r="F75" s="19">
        <v>0</v>
      </c>
      <c r="G75" s="19">
        <v>9</v>
      </c>
      <c r="H75" s="19"/>
      <c r="I75" s="17" t="s">
        <v>175</v>
      </c>
    </row>
    <row r="78" ht="15">
      <c r="B78" s="1" t="s">
        <v>375</v>
      </c>
    </row>
  </sheetData>
  <sheetProtection/>
  <mergeCells count="2">
    <mergeCell ref="B2:G2"/>
    <mergeCell ref="B3:G3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81"/>
  <sheetViews>
    <sheetView zoomScalePageLayoutView="0" workbookViewId="0" topLeftCell="A1">
      <selection activeCell="C21" sqref="C21"/>
    </sheetView>
  </sheetViews>
  <sheetFormatPr defaultColWidth="9.00390625" defaultRowHeight="12.75"/>
  <cols>
    <col min="1" max="1" width="4.125" style="9" customWidth="1"/>
    <col min="2" max="2" width="9.375" style="1" customWidth="1"/>
    <col min="3" max="3" width="20.375" style="1" customWidth="1"/>
    <col min="4" max="4" width="29.875" style="1" customWidth="1"/>
    <col min="5" max="5" width="11.625" style="1" customWidth="1"/>
    <col min="6" max="6" width="11.125" style="1" customWidth="1"/>
    <col min="7" max="7" width="11.00390625" style="1" customWidth="1"/>
    <col min="8" max="8" width="13.25390625" style="1" customWidth="1"/>
    <col min="9" max="9" width="19.625" style="1" customWidth="1"/>
    <col min="10" max="11" width="4.75390625" style="1" customWidth="1"/>
    <col min="12" max="12" width="4.25390625" style="1" customWidth="1"/>
    <col min="13" max="13" width="4.75390625" style="1" customWidth="1"/>
    <col min="14" max="15" width="4.25390625" style="1" customWidth="1"/>
    <col min="16" max="16" width="7.875" style="1" customWidth="1"/>
    <col min="17" max="17" width="7.625" style="1" customWidth="1"/>
    <col min="18" max="67" width="2.75390625" style="1" customWidth="1"/>
    <col min="68" max="16384" width="9.125" style="1" customWidth="1"/>
  </cols>
  <sheetData>
    <row r="2" spans="3:7" ht="42.75" customHeight="1">
      <c r="C2" s="61" t="s">
        <v>377</v>
      </c>
      <c r="D2" s="61"/>
      <c r="E2" s="61"/>
      <c r="F2" s="61"/>
      <c r="G2" s="61"/>
    </row>
    <row r="3" spans="3:7" ht="22.5" customHeight="1">
      <c r="C3" s="60" t="s">
        <v>448</v>
      </c>
      <c r="D3" s="60"/>
      <c r="E3" s="60"/>
      <c r="F3" s="60"/>
      <c r="G3" s="60"/>
    </row>
    <row r="4" spans="2:16" ht="15.75" customHeight="1">
      <c r="B4" s="2"/>
      <c r="C4" s="2"/>
      <c r="J4" s="3"/>
      <c r="K4" s="3"/>
      <c r="L4" s="3"/>
      <c r="M4" s="3"/>
      <c r="N4" s="3"/>
      <c r="O4" s="3"/>
      <c r="P4" s="3"/>
    </row>
    <row r="5" spans="1:16" ht="66.75" customHeight="1">
      <c r="A5" s="32" t="s">
        <v>0</v>
      </c>
      <c r="B5" s="32" t="s">
        <v>1</v>
      </c>
      <c r="C5" s="82" t="s">
        <v>4</v>
      </c>
      <c r="D5" s="32" t="s">
        <v>2</v>
      </c>
      <c r="E5" s="32" t="s">
        <v>6</v>
      </c>
      <c r="F5" s="32" t="s">
        <v>7</v>
      </c>
      <c r="G5" s="32" t="s">
        <v>379</v>
      </c>
      <c r="H5" s="32" t="s">
        <v>3</v>
      </c>
      <c r="I5" s="32" t="s">
        <v>5</v>
      </c>
      <c r="J5" s="4"/>
      <c r="K5" s="4"/>
      <c r="L5" s="4"/>
      <c r="M5" s="4"/>
      <c r="N5" s="4"/>
      <c r="O5" s="4"/>
      <c r="P5" s="4"/>
    </row>
    <row r="6" spans="1:26" ht="15">
      <c r="A6" s="35">
        <v>1</v>
      </c>
      <c r="B6" s="8" t="s">
        <v>275</v>
      </c>
      <c r="C6" s="8" t="s">
        <v>276</v>
      </c>
      <c r="D6" s="8" t="s">
        <v>185</v>
      </c>
      <c r="E6" s="23">
        <v>27</v>
      </c>
      <c r="F6" s="23">
        <v>58.5</v>
      </c>
      <c r="G6" s="23">
        <f>SUM(E6:F6)</f>
        <v>85.5</v>
      </c>
      <c r="H6" s="11" t="s">
        <v>446</v>
      </c>
      <c r="I6" s="8" t="s">
        <v>277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5">
      <c r="A7" s="35">
        <v>2</v>
      </c>
      <c r="B7" s="20" t="s">
        <v>311</v>
      </c>
      <c r="C7" s="20" t="s">
        <v>314</v>
      </c>
      <c r="D7" s="20" t="s">
        <v>304</v>
      </c>
      <c r="E7" s="23">
        <v>24</v>
      </c>
      <c r="F7" s="23">
        <v>60</v>
      </c>
      <c r="G7" s="23">
        <v>84</v>
      </c>
      <c r="H7" s="23" t="s">
        <v>447</v>
      </c>
      <c r="I7" s="22" t="s">
        <v>442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5">
      <c r="A8" s="35">
        <v>3</v>
      </c>
      <c r="B8" s="8" t="s">
        <v>278</v>
      </c>
      <c r="C8" s="8" t="s">
        <v>279</v>
      </c>
      <c r="D8" s="8" t="s">
        <v>185</v>
      </c>
      <c r="E8" s="23">
        <v>26</v>
      </c>
      <c r="F8" s="23">
        <v>57.3</v>
      </c>
      <c r="G8" s="23">
        <f>SUM(E8:F8)</f>
        <v>83.3</v>
      </c>
      <c r="H8" s="23" t="s">
        <v>447</v>
      </c>
      <c r="I8" s="8" t="s">
        <v>277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5">
      <c r="A9" s="35">
        <v>4</v>
      </c>
      <c r="B9" s="20" t="s">
        <v>8</v>
      </c>
      <c r="C9" s="20" t="s">
        <v>9</v>
      </c>
      <c r="D9" s="20" t="s">
        <v>10</v>
      </c>
      <c r="E9" s="23">
        <v>23</v>
      </c>
      <c r="F9" s="23">
        <v>60</v>
      </c>
      <c r="G9" s="23">
        <v>83</v>
      </c>
      <c r="H9" s="23" t="s">
        <v>447</v>
      </c>
      <c r="I9" s="22" t="s">
        <v>11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5">
      <c r="A10" s="35">
        <v>5</v>
      </c>
      <c r="B10" s="47" t="s">
        <v>402</v>
      </c>
      <c r="C10" s="47" t="s">
        <v>403</v>
      </c>
      <c r="D10" s="47" t="s">
        <v>382</v>
      </c>
      <c r="E10" s="50">
        <v>29</v>
      </c>
      <c r="F10" s="50">
        <v>53.38</v>
      </c>
      <c r="G10" s="50">
        <v>82.38</v>
      </c>
      <c r="H10" s="23" t="s">
        <v>447</v>
      </c>
      <c r="I10" s="48" t="s">
        <v>395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5">
      <c r="A11" s="35">
        <v>6</v>
      </c>
      <c r="B11" s="47" t="s">
        <v>404</v>
      </c>
      <c r="C11" s="47" t="s">
        <v>405</v>
      </c>
      <c r="D11" s="47" t="s">
        <v>382</v>
      </c>
      <c r="E11" s="50">
        <v>25</v>
      </c>
      <c r="F11" s="50">
        <v>57.27</v>
      </c>
      <c r="G11" s="50">
        <v>82.27</v>
      </c>
      <c r="H11" s="23" t="s">
        <v>447</v>
      </c>
      <c r="I11" s="48" t="s">
        <v>395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5">
      <c r="A12" s="35">
        <v>7</v>
      </c>
      <c r="B12" s="20" t="s">
        <v>73</v>
      </c>
      <c r="C12" s="20" t="s">
        <v>74</v>
      </c>
      <c r="D12" s="20" t="s">
        <v>66</v>
      </c>
      <c r="E12" s="23">
        <v>21</v>
      </c>
      <c r="F12" s="23">
        <v>60</v>
      </c>
      <c r="G12" s="23">
        <v>81</v>
      </c>
      <c r="H12" s="23" t="s">
        <v>447</v>
      </c>
      <c r="I12" s="22" t="s">
        <v>67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5">
      <c r="A13" s="35">
        <v>8</v>
      </c>
      <c r="B13" s="83" t="s">
        <v>31</v>
      </c>
      <c r="C13" s="83" t="s">
        <v>32</v>
      </c>
      <c r="D13" s="83" t="s">
        <v>22</v>
      </c>
      <c r="E13" s="84">
        <v>24</v>
      </c>
      <c r="F13" s="84" t="s">
        <v>33</v>
      </c>
      <c r="G13" s="84">
        <v>80.8</v>
      </c>
      <c r="H13" s="23" t="s">
        <v>447</v>
      </c>
      <c r="I13" s="85" t="s">
        <v>34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5">
      <c r="A14" s="35">
        <v>9</v>
      </c>
      <c r="B14" s="86" t="s">
        <v>412</v>
      </c>
      <c r="C14" s="69" t="s">
        <v>413</v>
      </c>
      <c r="D14" s="69" t="s">
        <v>382</v>
      </c>
      <c r="E14" s="50">
        <v>20</v>
      </c>
      <c r="F14" s="50">
        <v>60</v>
      </c>
      <c r="G14" s="50">
        <v>80</v>
      </c>
      <c r="H14" s="23" t="s">
        <v>447</v>
      </c>
      <c r="I14" s="68" t="s">
        <v>395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5">
      <c r="A15" s="35">
        <v>10</v>
      </c>
      <c r="B15" s="86" t="s">
        <v>414</v>
      </c>
      <c r="C15" s="69" t="s">
        <v>415</v>
      </c>
      <c r="D15" s="69" t="s">
        <v>382</v>
      </c>
      <c r="E15" s="50">
        <v>25</v>
      </c>
      <c r="F15" s="50">
        <v>54.45</v>
      </c>
      <c r="G15" s="50">
        <v>79.45</v>
      </c>
      <c r="H15" s="23" t="s">
        <v>447</v>
      </c>
      <c r="I15" s="68" t="s">
        <v>395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5">
      <c r="A16" s="35">
        <v>11</v>
      </c>
      <c r="B16" s="86" t="s">
        <v>416</v>
      </c>
      <c r="C16" s="69" t="s">
        <v>417</v>
      </c>
      <c r="D16" s="69" t="s">
        <v>382</v>
      </c>
      <c r="E16" s="50">
        <v>24</v>
      </c>
      <c r="F16" s="50">
        <v>55.42</v>
      </c>
      <c r="G16" s="50">
        <v>79.42</v>
      </c>
      <c r="H16" s="23" t="s">
        <v>447</v>
      </c>
      <c r="I16" s="68" t="s">
        <v>395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5">
      <c r="A17" s="35">
        <v>12</v>
      </c>
      <c r="B17" s="69" t="s">
        <v>418</v>
      </c>
      <c r="C17" s="69" t="s">
        <v>419</v>
      </c>
      <c r="D17" s="69" t="s">
        <v>382</v>
      </c>
      <c r="E17" s="50">
        <v>23</v>
      </c>
      <c r="F17" s="50">
        <v>55.63</v>
      </c>
      <c r="G17" s="50">
        <v>78.63</v>
      </c>
      <c r="H17" s="23" t="s">
        <v>447</v>
      </c>
      <c r="I17" s="69" t="s">
        <v>395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5">
      <c r="A18" s="35">
        <v>13</v>
      </c>
      <c r="B18" s="8" t="s">
        <v>282</v>
      </c>
      <c r="C18" s="8" t="s">
        <v>283</v>
      </c>
      <c r="D18" s="8" t="s">
        <v>185</v>
      </c>
      <c r="E18" s="23">
        <v>23</v>
      </c>
      <c r="F18" s="23">
        <v>54.9</v>
      </c>
      <c r="G18" s="23">
        <f>SUM(E18:F18)</f>
        <v>77.9</v>
      </c>
      <c r="H18" s="23" t="s">
        <v>447</v>
      </c>
      <c r="I18" s="8" t="s">
        <v>277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5">
      <c r="A19" s="35">
        <v>14</v>
      </c>
      <c r="B19" s="47" t="s">
        <v>406</v>
      </c>
      <c r="C19" s="47" t="s">
        <v>407</v>
      </c>
      <c r="D19" s="47" t="s">
        <v>382</v>
      </c>
      <c r="E19" s="50">
        <v>25</v>
      </c>
      <c r="F19" s="50">
        <v>26.88</v>
      </c>
      <c r="G19" s="50">
        <v>76.84</v>
      </c>
      <c r="H19" s="23" t="s">
        <v>447</v>
      </c>
      <c r="I19" s="48" t="s">
        <v>395</v>
      </c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5">
      <c r="A20" s="35">
        <v>15</v>
      </c>
      <c r="B20" s="69" t="s">
        <v>420</v>
      </c>
      <c r="C20" s="69" t="s">
        <v>421</v>
      </c>
      <c r="D20" s="69" t="s">
        <v>382</v>
      </c>
      <c r="E20" s="50">
        <v>27</v>
      </c>
      <c r="F20" s="50">
        <v>49.45</v>
      </c>
      <c r="G20" s="50">
        <v>76.45</v>
      </c>
      <c r="H20" s="23" t="s">
        <v>447</v>
      </c>
      <c r="I20" s="69" t="s">
        <v>395</v>
      </c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9" ht="15">
      <c r="A21" s="35">
        <v>16</v>
      </c>
      <c r="B21" s="47" t="s">
        <v>408</v>
      </c>
      <c r="C21" s="47" t="s">
        <v>409</v>
      </c>
      <c r="D21" s="47" t="s">
        <v>382</v>
      </c>
      <c r="E21" s="50">
        <v>26</v>
      </c>
      <c r="F21" s="50">
        <v>50.42</v>
      </c>
      <c r="G21" s="50">
        <v>76.42</v>
      </c>
      <c r="H21" s="23" t="s">
        <v>447</v>
      </c>
      <c r="I21" s="48" t="s">
        <v>395</v>
      </c>
    </row>
    <row r="22" spans="1:9" ht="15">
      <c r="A22" s="35">
        <v>17</v>
      </c>
      <c r="B22" s="20" t="s">
        <v>118</v>
      </c>
      <c r="C22" s="20" t="s">
        <v>119</v>
      </c>
      <c r="D22" s="20" t="s">
        <v>116</v>
      </c>
      <c r="E22" s="23">
        <v>16</v>
      </c>
      <c r="F22" s="23">
        <v>60</v>
      </c>
      <c r="G22" s="23">
        <v>76</v>
      </c>
      <c r="H22" s="23" t="s">
        <v>447</v>
      </c>
      <c r="I22" s="22" t="s">
        <v>443</v>
      </c>
    </row>
    <row r="23" spans="1:9" ht="15">
      <c r="A23" s="35">
        <v>18</v>
      </c>
      <c r="B23" s="8" t="s">
        <v>16</v>
      </c>
      <c r="C23" s="8" t="s">
        <v>17</v>
      </c>
      <c r="D23" s="8" t="s">
        <v>14</v>
      </c>
      <c r="E23" s="23">
        <v>18</v>
      </c>
      <c r="F23" s="23">
        <v>56.3</v>
      </c>
      <c r="G23" s="23">
        <v>74.3</v>
      </c>
      <c r="H23" s="23" t="s">
        <v>447</v>
      </c>
      <c r="I23" s="8" t="s">
        <v>15</v>
      </c>
    </row>
    <row r="24" spans="1:9" ht="15">
      <c r="A24" s="35">
        <v>19</v>
      </c>
      <c r="B24" s="69" t="s">
        <v>422</v>
      </c>
      <c r="C24" s="69" t="s">
        <v>423</v>
      </c>
      <c r="D24" s="69" t="s">
        <v>382</v>
      </c>
      <c r="E24" s="50">
        <v>21</v>
      </c>
      <c r="F24" s="50">
        <v>52.96</v>
      </c>
      <c r="G24" s="50">
        <v>73.96</v>
      </c>
      <c r="H24" s="70"/>
      <c r="I24" s="69" t="s">
        <v>395</v>
      </c>
    </row>
    <row r="25" spans="1:9" ht="15">
      <c r="A25" s="35">
        <v>20</v>
      </c>
      <c r="B25" s="47" t="s">
        <v>410</v>
      </c>
      <c r="C25" s="47" t="s">
        <v>411</v>
      </c>
      <c r="D25" s="47" t="s">
        <v>382</v>
      </c>
      <c r="E25" s="50">
        <v>16</v>
      </c>
      <c r="F25" s="50">
        <v>57.58</v>
      </c>
      <c r="G25" s="50">
        <v>73.58</v>
      </c>
      <c r="H25" s="47"/>
      <c r="I25" s="48" t="s">
        <v>383</v>
      </c>
    </row>
    <row r="26" spans="1:9" ht="15">
      <c r="A26" s="35">
        <v>21</v>
      </c>
      <c r="B26" s="83" t="s">
        <v>44</v>
      </c>
      <c r="C26" s="83" t="s">
        <v>45</v>
      </c>
      <c r="D26" s="83" t="s">
        <v>22</v>
      </c>
      <c r="E26" s="84">
        <v>13</v>
      </c>
      <c r="F26" s="84" t="s">
        <v>46</v>
      </c>
      <c r="G26" s="84">
        <v>72.5</v>
      </c>
      <c r="H26" s="84"/>
      <c r="I26" s="85" t="s">
        <v>34</v>
      </c>
    </row>
    <row r="27" spans="1:9" ht="15">
      <c r="A27" s="35">
        <v>22</v>
      </c>
      <c r="B27" s="69" t="s">
        <v>424</v>
      </c>
      <c r="C27" s="69" t="s">
        <v>425</v>
      </c>
      <c r="D27" s="69" t="s">
        <v>382</v>
      </c>
      <c r="E27" s="50">
        <v>20</v>
      </c>
      <c r="F27" s="50">
        <v>52.31</v>
      </c>
      <c r="G27" s="50">
        <v>72.31</v>
      </c>
      <c r="H27" s="70"/>
      <c r="I27" s="69" t="s">
        <v>395</v>
      </c>
    </row>
    <row r="28" spans="1:9" ht="15">
      <c r="A28" s="35">
        <v>23</v>
      </c>
      <c r="B28" s="8" t="s">
        <v>12</v>
      </c>
      <c r="C28" s="8" t="s">
        <v>13</v>
      </c>
      <c r="D28" s="8" t="s">
        <v>14</v>
      </c>
      <c r="E28" s="23">
        <v>18</v>
      </c>
      <c r="F28" s="23">
        <v>54</v>
      </c>
      <c r="G28" s="23">
        <v>72</v>
      </c>
      <c r="H28" s="11"/>
      <c r="I28" s="8" t="s">
        <v>15</v>
      </c>
    </row>
    <row r="29" spans="1:9" ht="15">
      <c r="A29" s="35">
        <v>24</v>
      </c>
      <c r="B29" s="69" t="s">
        <v>360</v>
      </c>
      <c r="C29" s="69" t="s">
        <v>361</v>
      </c>
      <c r="D29" s="69" t="s">
        <v>342</v>
      </c>
      <c r="E29" s="50">
        <v>12</v>
      </c>
      <c r="F29" s="50">
        <v>60</v>
      </c>
      <c r="G29" s="50">
        <v>72</v>
      </c>
      <c r="H29" s="70"/>
      <c r="I29" s="68" t="s">
        <v>352</v>
      </c>
    </row>
    <row r="30" spans="1:9" ht="15">
      <c r="A30" s="35">
        <v>25</v>
      </c>
      <c r="B30" s="20" t="s">
        <v>273</v>
      </c>
      <c r="C30" s="20" t="s">
        <v>274</v>
      </c>
      <c r="D30" s="20" t="s">
        <v>185</v>
      </c>
      <c r="E30" s="23">
        <v>17</v>
      </c>
      <c r="F30" s="23">
        <v>54.6</v>
      </c>
      <c r="G30" s="23">
        <f>SUM(E30:F30)</f>
        <v>71.6</v>
      </c>
      <c r="H30" s="23"/>
      <c r="I30" s="22" t="s">
        <v>237</v>
      </c>
    </row>
    <row r="31" spans="1:9" ht="30">
      <c r="A31" s="35">
        <v>26</v>
      </c>
      <c r="B31" s="20" t="s">
        <v>164</v>
      </c>
      <c r="C31" s="20" t="s">
        <v>165</v>
      </c>
      <c r="D31" s="20" t="s">
        <v>156</v>
      </c>
      <c r="E31" s="23">
        <v>12</v>
      </c>
      <c r="F31" s="23">
        <v>59.5</v>
      </c>
      <c r="G31" s="23">
        <v>71.5</v>
      </c>
      <c r="H31" s="23"/>
      <c r="I31" s="22" t="s">
        <v>157</v>
      </c>
    </row>
    <row r="32" spans="1:9" ht="15">
      <c r="A32" s="35">
        <v>27</v>
      </c>
      <c r="B32" s="69" t="s">
        <v>426</v>
      </c>
      <c r="C32" s="69" t="s">
        <v>427</v>
      </c>
      <c r="D32" s="69" t="s">
        <v>382</v>
      </c>
      <c r="E32" s="50">
        <v>24</v>
      </c>
      <c r="F32" s="50">
        <v>47</v>
      </c>
      <c r="G32" s="50">
        <v>71</v>
      </c>
      <c r="H32" s="70"/>
      <c r="I32" s="69" t="s">
        <v>395</v>
      </c>
    </row>
    <row r="33" spans="1:9" ht="15">
      <c r="A33" s="35">
        <v>28</v>
      </c>
      <c r="B33" s="8" t="s">
        <v>280</v>
      </c>
      <c r="C33" s="8" t="s">
        <v>281</v>
      </c>
      <c r="D33" s="8" t="s">
        <v>185</v>
      </c>
      <c r="E33" s="23">
        <v>24</v>
      </c>
      <c r="F33" s="23">
        <v>46.5</v>
      </c>
      <c r="G33" s="23">
        <f>SUM(E33:F33)</f>
        <v>70.5</v>
      </c>
      <c r="H33" s="11"/>
      <c r="I33" s="8" t="s">
        <v>277</v>
      </c>
    </row>
    <row r="34" spans="1:9" ht="15">
      <c r="A34" s="35">
        <v>29</v>
      </c>
      <c r="B34" s="20" t="s">
        <v>235</v>
      </c>
      <c r="C34" s="20" t="s">
        <v>236</v>
      </c>
      <c r="D34" s="20" t="s">
        <v>185</v>
      </c>
      <c r="E34" s="23">
        <v>18</v>
      </c>
      <c r="F34" s="23">
        <v>52.4</v>
      </c>
      <c r="G34" s="23">
        <f>SUM(E34:F34)</f>
        <v>70.4</v>
      </c>
      <c r="H34" s="23"/>
      <c r="I34" s="22" t="s">
        <v>237</v>
      </c>
    </row>
    <row r="35" spans="1:9" ht="15">
      <c r="A35" s="35">
        <v>30</v>
      </c>
      <c r="B35" s="83" t="s">
        <v>35</v>
      </c>
      <c r="C35" s="83" t="s">
        <v>36</v>
      </c>
      <c r="D35" s="83" t="s">
        <v>22</v>
      </c>
      <c r="E35" s="84">
        <v>25</v>
      </c>
      <c r="F35" s="84" t="s">
        <v>37</v>
      </c>
      <c r="G35" s="84">
        <v>70.1</v>
      </c>
      <c r="H35" s="84"/>
      <c r="I35" s="85" t="s">
        <v>34</v>
      </c>
    </row>
    <row r="36" spans="1:9" ht="15">
      <c r="A36" s="35">
        <v>31</v>
      </c>
      <c r="B36" s="69" t="s">
        <v>428</v>
      </c>
      <c r="C36" s="69" t="s">
        <v>429</v>
      </c>
      <c r="D36" s="69" t="s">
        <v>382</v>
      </c>
      <c r="E36" s="50">
        <v>25</v>
      </c>
      <c r="F36" s="50">
        <v>44.99</v>
      </c>
      <c r="G36" s="50">
        <v>69.99</v>
      </c>
      <c r="H36" s="70"/>
      <c r="I36" s="69" t="s">
        <v>395</v>
      </c>
    </row>
    <row r="37" spans="1:9" ht="15">
      <c r="A37" s="35">
        <v>32</v>
      </c>
      <c r="B37" s="30" t="s">
        <v>91</v>
      </c>
      <c r="C37" s="30" t="s">
        <v>95</v>
      </c>
      <c r="D37" s="30" t="s">
        <v>77</v>
      </c>
      <c r="E37" s="27">
        <v>21</v>
      </c>
      <c r="F37" s="27">
        <v>46</v>
      </c>
      <c r="G37" s="27">
        <v>67</v>
      </c>
      <c r="H37" s="27"/>
      <c r="I37" s="31" t="s">
        <v>94</v>
      </c>
    </row>
    <row r="38" spans="1:9" ht="15">
      <c r="A38" s="35">
        <v>33</v>
      </c>
      <c r="B38" s="30" t="s">
        <v>91</v>
      </c>
      <c r="C38" s="30" t="s">
        <v>92</v>
      </c>
      <c r="D38" s="30" t="s">
        <v>77</v>
      </c>
      <c r="E38" s="27">
        <v>21</v>
      </c>
      <c r="F38" s="27" t="s">
        <v>93</v>
      </c>
      <c r="G38" s="27">
        <v>66.5</v>
      </c>
      <c r="H38" s="27"/>
      <c r="I38" s="31" t="s">
        <v>94</v>
      </c>
    </row>
    <row r="39" spans="1:9" ht="15">
      <c r="A39" s="35">
        <v>34</v>
      </c>
      <c r="B39" s="69" t="s">
        <v>430</v>
      </c>
      <c r="C39" s="69" t="s">
        <v>431</v>
      </c>
      <c r="D39" s="69" t="s">
        <v>382</v>
      </c>
      <c r="E39" s="50">
        <v>18</v>
      </c>
      <c r="F39" s="50">
        <v>47.66</v>
      </c>
      <c r="G39" s="50">
        <v>65.66</v>
      </c>
      <c r="H39" s="70"/>
      <c r="I39" s="69" t="s">
        <v>395</v>
      </c>
    </row>
    <row r="40" spans="1:9" ht="15">
      <c r="A40" s="35">
        <v>35</v>
      </c>
      <c r="B40" s="20" t="s">
        <v>310</v>
      </c>
      <c r="C40" s="20" t="s">
        <v>313</v>
      </c>
      <c r="D40" s="20" t="s">
        <v>304</v>
      </c>
      <c r="E40" s="23">
        <v>18</v>
      </c>
      <c r="F40" s="23">
        <v>47.5</v>
      </c>
      <c r="G40" s="23">
        <v>65.5</v>
      </c>
      <c r="H40" s="23"/>
      <c r="I40" s="22" t="s">
        <v>442</v>
      </c>
    </row>
    <row r="41" spans="1:9" ht="15">
      <c r="A41" s="35">
        <v>36</v>
      </c>
      <c r="B41" s="83" t="s">
        <v>38</v>
      </c>
      <c r="C41" s="83" t="s">
        <v>39</v>
      </c>
      <c r="D41" s="83" t="s">
        <v>22</v>
      </c>
      <c r="E41" s="84">
        <v>14</v>
      </c>
      <c r="F41" s="84" t="s">
        <v>40</v>
      </c>
      <c r="G41" s="84">
        <v>65.2</v>
      </c>
      <c r="H41" s="84"/>
      <c r="I41" s="85" t="s">
        <v>34</v>
      </c>
    </row>
    <row r="42" spans="1:9" ht="15">
      <c r="A42" s="35">
        <v>37</v>
      </c>
      <c r="B42" s="69" t="s">
        <v>432</v>
      </c>
      <c r="C42" s="69" t="s">
        <v>433</v>
      </c>
      <c r="D42" s="69" t="s">
        <v>382</v>
      </c>
      <c r="E42" s="50">
        <v>22</v>
      </c>
      <c r="F42" s="50">
        <v>42.96</v>
      </c>
      <c r="G42" s="50">
        <v>64.96</v>
      </c>
      <c r="H42" s="70"/>
      <c r="I42" s="69" t="s">
        <v>395</v>
      </c>
    </row>
    <row r="43" spans="1:9" ht="15">
      <c r="A43" s="35">
        <v>38</v>
      </c>
      <c r="B43" s="20" t="s">
        <v>271</v>
      </c>
      <c r="C43" s="20" t="s">
        <v>272</v>
      </c>
      <c r="D43" s="20" t="s">
        <v>185</v>
      </c>
      <c r="E43" s="23">
        <v>17</v>
      </c>
      <c r="F43" s="23">
        <v>47.1</v>
      </c>
      <c r="G43" s="23">
        <f>SUM(E43:F43)</f>
        <v>64.1</v>
      </c>
      <c r="H43" s="23"/>
      <c r="I43" s="22" t="s">
        <v>237</v>
      </c>
    </row>
    <row r="44" spans="1:9" ht="15">
      <c r="A44" s="35">
        <v>39</v>
      </c>
      <c r="B44" s="47" t="s">
        <v>357</v>
      </c>
      <c r="C44" s="47" t="s">
        <v>358</v>
      </c>
      <c r="D44" s="47" t="s">
        <v>342</v>
      </c>
      <c r="E44" s="50">
        <v>14</v>
      </c>
      <c r="F44" s="50" t="s">
        <v>359</v>
      </c>
      <c r="G44" s="50">
        <v>63.4</v>
      </c>
      <c r="H44" s="50"/>
      <c r="I44" s="48" t="s">
        <v>346</v>
      </c>
    </row>
    <row r="45" spans="1:9" ht="15">
      <c r="A45" s="35">
        <v>40</v>
      </c>
      <c r="B45" s="20" t="s">
        <v>112</v>
      </c>
      <c r="C45" s="20" t="s">
        <v>113</v>
      </c>
      <c r="D45" s="20" t="s">
        <v>108</v>
      </c>
      <c r="E45" s="23">
        <v>2</v>
      </c>
      <c r="F45" s="23">
        <v>60</v>
      </c>
      <c r="G45" s="23">
        <v>62</v>
      </c>
      <c r="H45" s="23"/>
      <c r="I45" s="22" t="s">
        <v>109</v>
      </c>
    </row>
    <row r="46" spans="1:9" ht="15">
      <c r="A46" s="35">
        <v>41</v>
      </c>
      <c r="B46" s="20" t="s">
        <v>242</v>
      </c>
      <c r="C46" s="20" t="s">
        <v>243</v>
      </c>
      <c r="D46" s="20" t="s">
        <v>185</v>
      </c>
      <c r="E46" s="23">
        <v>19</v>
      </c>
      <c r="F46" s="23">
        <v>42.9</v>
      </c>
      <c r="G46" s="23">
        <f>SUM(E46:F46)</f>
        <v>61.9</v>
      </c>
      <c r="H46" s="23"/>
      <c r="I46" s="22" t="s">
        <v>215</v>
      </c>
    </row>
    <row r="47" spans="1:9" ht="15">
      <c r="A47" s="35">
        <v>42</v>
      </c>
      <c r="B47" s="68" t="s">
        <v>434</v>
      </c>
      <c r="C47" s="68" t="s">
        <v>435</v>
      </c>
      <c r="D47" s="68" t="s">
        <v>382</v>
      </c>
      <c r="E47" s="50">
        <v>20</v>
      </c>
      <c r="F47" s="50">
        <v>41.75</v>
      </c>
      <c r="G47" s="50">
        <v>61.75</v>
      </c>
      <c r="H47" s="70"/>
      <c r="I47" s="69" t="s">
        <v>395</v>
      </c>
    </row>
    <row r="48" spans="1:9" ht="30">
      <c r="A48" s="35">
        <v>43</v>
      </c>
      <c r="B48" s="8" t="s">
        <v>154</v>
      </c>
      <c r="C48" s="8" t="s">
        <v>155</v>
      </c>
      <c r="D48" s="86" t="s">
        <v>156</v>
      </c>
      <c r="E48" s="23">
        <v>12</v>
      </c>
      <c r="F48" s="23">
        <v>49.7</v>
      </c>
      <c r="G48" s="23">
        <f>SUM(E48:F48)</f>
        <v>61.7</v>
      </c>
      <c r="H48" s="11"/>
      <c r="I48" s="8" t="s">
        <v>157</v>
      </c>
    </row>
    <row r="49" spans="1:9" ht="30">
      <c r="A49" s="35">
        <v>44</v>
      </c>
      <c r="B49" s="20" t="s">
        <v>162</v>
      </c>
      <c r="C49" s="20" t="s">
        <v>163</v>
      </c>
      <c r="D49" s="20" t="s">
        <v>156</v>
      </c>
      <c r="E49" s="23">
        <v>11</v>
      </c>
      <c r="F49" s="23">
        <v>50</v>
      </c>
      <c r="G49" s="23">
        <v>61</v>
      </c>
      <c r="H49" s="23"/>
      <c r="I49" s="22" t="s">
        <v>157</v>
      </c>
    </row>
    <row r="50" spans="1:9" ht="15">
      <c r="A50" s="35">
        <v>45</v>
      </c>
      <c r="B50" s="20" t="s">
        <v>238</v>
      </c>
      <c r="C50" s="20" t="s">
        <v>239</v>
      </c>
      <c r="D50" s="20" t="s">
        <v>185</v>
      </c>
      <c r="E50" s="23">
        <v>17</v>
      </c>
      <c r="F50" s="23">
        <v>43.9</v>
      </c>
      <c r="G50" s="23">
        <f>SUM(E50:F50)</f>
        <v>60.9</v>
      </c>
      <c r="H50" s="23"/>
      <c r="I50" s="22" t="s">
        <v>237</v>
      </c>
    </row>
    <row r="51" spans="1:9" ht="15">
      <c r="A51" s="35">
        <v>46</v>
      </c>
      <c r="B51" s="20" t="s">
        <v>246</v>
      </c>
      <c r="C51" s="20" t="s">
        <v>247</v>
      </c>
      <c r="D51" s="20" t="s">
        <v>185</v>
      </c>
      <c r="E51" s="23">
        <v>14</v>
      </c>
      <c r="F51" s="23">
        <v>46.6</v>
      </c>
      <c r="G51" s="23">
        <f>SUM(E51:F51)</f>
        <v>60.6</v>
      </c>
      <c r="H51" s="20"/>
      <c r="I51" s="22" t="s">
        <v>215</v>
      </c>
    </row>
    <row r="52" spans="1:9" ht="15">
      <c r="A52" s="35">
        <v>47</v>
      </c>
      <c r="B52" s="20" t="s">
        <v>249</v>
      </c>
      <c r="C52" s="20" t="s">
        <v>250</v>
      </c>
      <c r="D52" s="20" t="s">
        <v>185</v>
      </c>
      <c r="E52" s="23">
        <v>14</v>
      </c>
      <c r="F52" s="23">
        <v>46.4</v>
      </c>
      <c r="G52" s="23">
        <f>SUM(E52:F52)</f>
        <v>60.4</v>
      </c>
      <c r="H52" s="23"/>
      <c r="I52" s="22" t="s">
        <v>237</v>
      </c>
    </row>
    <row r="53" spans="1:9" ht="15">
      <c r="A53" s="35">
        <v>48</v>
      </c>
      <c r="B53" s="83" t="s">
        <v>41</v>
      </c>
      <c r="C53" s="83" t="s">
        <v>42</v>
      </c>
      <c r="D53" s="83" t="s">
        <v>22</v>
      </c>
      <c r="E53" s="84">
        <v>17</v>
      </c>
      <c r="F53" s="84" t="s">
        <v>43</v>
      </c>
      <c r="G53" s="84">
        <v>58.4</v>
      </c>
      <c r="H53" s="84"/>
      <c r="I53" s="85" t="s">
        <v>34</v>
      </c>
    </row>
    <row r="54" spans="1:9" ht="15">
      <c r="A54" s="35">
        <v>49</v>
      </c>
      <c r="B54" s="20" t="s">
        <v>267</v>
      </c>
      <c r="C54" s="20" t="s">
        <v>268</v>
      </c>
      <c r="D54" s="20" t="s">
        <v>185</v>
      </c>
      <c r="E54" s="23">
        <v>17</v>
      </c>
      <c r="F54" s="23">
        <v>40.8</v>
      </c>
      <c r="G54" s="23">
        <f>SUM(E54:F54)</f>
        <v>57.8</v>
      </c>
      <c r="H54" s="23"/>
      <c r="I54" s="22" t="s">
        <v>237</v>
      </c>
    </row>
    <row r="55" spans="1:9" ht="15">
      <c r="A55" s="35">
        <v>50</v>
      </c>
      <c r="B55" s="8" t="s">
        <v>284</v>
      </c>
      <c r="C55" s="8" t="s">
        <v>285</v>
      </c>
      <c r="D55" s="8" t="s">
        <v>185</v>
      </c>
      <c r="E55" s="23">
        <v>23</v>
      </c>
      <c r="F55" s="23">
        <v>34.2</v>
      </c>
      <c r="G55" s="23">
        <f>SUM(E55:F55)</f>
        <v>57.2</v>
      </c>
      <c r="H55" s="11"/>
      <c r="I55" s="8" t="s">
        <v>277</v>
      </c>
    </row>
    <row r="56" spans="1:9" ht="15">
      <c r="A56" s="35">
        <v>51</v>
      </c>
      <c r="B56" s="20" t="s">
        <v>261</v>
      </c>
      <c r="C56" s="33" t="s">
        <v>262</v>
      </c>
      <c r="D56" s="20" t="s">
        <v>185</v>
      </c>
      <c r="E56" s="23">
        <v>17</v>
      </c>
      <c r="F56" s="23">
        <v>39.1</v>
      </c>
      <c r="G56" s="34">
        <f>SUM(E56:F56)</f>
        <v>56.1</v>
      </c>
      <c r="H56" s="28"/>
      <c r="I56" s="22" t="s">
        <v>215</v>
      </c>
    </row>
    <row r="57" spans="1:9" ht="15">
      <c r="A57" s="35">
        <v>52</v>
      </c>
      <c r="B57" s="20" t="s">
        <v>114</v>
      </c>
      <c r="C57" s="20" t="s">
        <v>115</v>
      </c>
      <c r="D57" s="20" t="s">
        <v>116</v>
      </c>
      <c r="E57" s="23">
        <v>15</v>
      </c>
      <c r="F57" s="23">
        <v>40</v>
      </c>
      <c r="G57" s="23">
        <v>55</v>
      </c>
      <c r="H57" s="23"/>
      <c r="I57" s="22" t="s">
        <v>443</v>
      </c>
    </row>
    <row r="58" spans="1:9" ht="15">
      <c r="A58" s="35">
        <v>53</v>
      </c>
      <c r="B58" s="20" t="s">
        <v>265</v>
      </c>
      <c r="C58" s="20" t="s">
        <v>266</v>
      </c>
      <c r="D58" s="20" t="s">
        <v>185</v>
      </c>
      <c r="E58" s="23">
        <v>13</v>
      </c>
      <c r="F58" s="23">
        <v>39.1</v>
      </c>
      <c r="G58" s="23">
        <f>SUM(E58:F58)</f>
        <v>52.1</v>
      </c>
      <c r="H58" s="23"/>
      <c r="I58" s="22" t="s">
        <v>237</v>
      </c>
    </row>
    <row r="59" spans="1:9" ht="15">
      <c r="A59" s="35">
        <v>54</v>
      </c>
      <c r="B59" s="20" t="s">
        <v>269</v>
      </c>
      <c r="C59" s="20" t="s">
        <v>270</v>
      </c>
      <c r="D59" s="20" t="s">
        <v>185</v>
      </c>
      <c r="E59" s="23">
        <v>15</v>
      </c>
      <c r="F59" s="23">
        <v>35.8</v>
      </c>
      <c r="G59" s="23">
        <f>SUM(E59:F59)</f>
        <v>50.8</v>
      </c>
      <c r="H59" s="23"/>
      <c r="I59" s="22" t="s">
        <v>237</v>
      </c>
    </row>
    <row r="60" spans="1:9" ht="15">
      <c r="A60" s="35">
        <v>55</v>
      </c>
      <c r="B60" s="8" t="s">
        <v>286</v>
      </c>
      <c r="C60" s="8" t="s">
        <v>287</v>
      </c>
      <c r="D60" s="8" t="s">
        <v>185</v>
      </c>
      <c r="E60" s="23">
        <v>11</v>
      </c>
      <c r="F60" s="23">
        <v>37.3</v>
      </c>
      <c r="G60" s="23">
        <f>SUM(E60:F60)</f>
        <v>48.3</v>
      </c>
      <c r="H60" s="8"/>
      <c r="I60" s="8" t="s">
        <v>186</v>
      </c>
    </row>
    <row r="61" spans="1:9" ht="15">
      <c r="A61" s="35">
        <v>56</v>
      </c>
      <c r="B61" s="20" t="s">
        <v>309</v>
      </c>
      <c r="C61" s="20" t="s">
        <v>312</v>
      </c>
      <c r="D61" s="20" t="s">
        <v>304</v>
      </c>
      <c r="E61" s="23">
        <v>10</v>
      </c>
      <c r="F61" s="23">
        <v>38.1</v>
      </c>
      <c r="G61" s="23">
        <v>48.1</v>
      </c>
      <c r="H61" s="23"/>
      <c r="I61" s="22" t="s">
        <v>442</v>
      </c>
    </row>
    <row r="62" spans="1:9" ht="15">
      <c r="A62" s="35">
        <v>57</v>
      </c>
      <c r="B62" s="20" t="s">
        <v>257</v>
      </c>
      <c r="C62" s="20" t="s">
        <v>258</v>
      </c>
      <c r="D62" s="20" t="s">
        <v>185</v>
      </c>
      <c r="E62" s="23">
        <v>11</v>
      </c>
      <c r="F62" s="23">
        <v>35.1</v>
      </c>
      <c r="G62" s="23">
        <f aca="true" t="shared" si="0" ref="G62:G69">SUM(E62:F62)</f>
        <v>46.1</v>
      </c>
      <c r="H62" s="22"/>
      <c r="I62" s="22" t="s">
        <v>215</v>
      </c>
    </row>
    <row r="63" spans="1:9" ht="15">
      <c r="A63" s="35">
        <v>58</v>
      </c>
      <c r="B63" s="20" t="s">
        <v>259</v>
      </c>
      <c r="C63" s="33" t="s">
        <v>260</v>
      </c>
      <c r="D63" s="20" t="s">
        <v>185</v>
      </c>
      <c r="E63" s="23">
        <v>8</v>
      </c>
      <c r="F63" s="23">
        <v>37.1</v>
      </c>
      <c r="G63" s="35">
        <f t="shared" si="0"/>
        <v>45.1</v>
      </c>
      <c r="H63" s="23"/>
      <c r="I63" s="22" t="s">
        <v>215</v>
      </c>
    </row>
    <row r="64" spans="1:9" ht="15">
      <c r="A64" s="35">
        <v>59</v>
      </c>
      <c r="B64" s="20" t="s">
        <v>251</v>
      </c>
      <c r="C64" s="20" t="s">
        <v>252</v>
      </c>
      <c r="D64" s="20" t="s">
        <v>185</v>
      </c>
      <c r="E64" s="23">
        <v>12</v>
      </c>
      <c r="F64" s="23">
        <v>32.6</v>
      </c>
      <c r="G64" s="23">
        <f t="shared" si="0"/>
        <v>44.6</v>
      </c>
      <c r="H64" s="23"/>
      <c r="I64" s="22" t="s">
        <v>215</v>
      </c>
    </row>
    <row r="65" spans="1:9" ht="15">
      <c r="A65" s="35">
        <v>60</v>
      </c>
      <c r="B65" s="20" t="s">
        <v>255</v>
      </c>
      <c r="C65" s="20" t="s">
        <v>256</v>
      </c>
      <c r="D65" s="20" t="s">
        <v>185</v>
      </c>
      <c r="E65" s="23">
        <v>11</v>
      </c>
      <c r="F65" s="23">
        <v>33.5</v>
      </c>
      <c r="G65" s="23">
        <f t="shared" si="0"/>
        <v>44.5</v>
      </c>
      <c r="H65" s="22"/>
      <c r="I65" s="22" t="s">
        <v>215</v>
      </c>
    </row>
    <row r="66" spans="1:9" ht="15">
      <c r="A66" s="35">
        <v>61</v>
      </c>
      <c r="B66" s="20" t="s">
        <v>244</v>
      </c>
      <c r="C66" s="20" t="s">
        <v>245</v>
      </c>
      <c r="D66" s="20" t="s">
        <v>185</v>
      </c>
      <c r="E66" s="23">
        <v>11</v>
      </c>
      <c r="F66" s="23">
        <v>33.1</v>
      </c>
      <c r="G66" s="23">
        <f t="shared" si="0"/>
        <v>44.1</v>
      </c>
      <c r="H66" s="23"/>
      <c r="I66" s="22" t="s">
        <v>215</v>
      </c>
    </row>
    <row r="67" spans="1:9" ht="15">
      <c r="A67" s="35">
        <v>62</v>
      </c>
      <c r="B67" s="20" t="s">
        <v>240</v>
      </c>
      <c r="C67" s="20" t="s">
        <v>241</v>
      </c>
      <c r="D67" s="20" t="s">
        <v>185</v>
      </c>
      <c r="E67" s="23">
        <v>15</v>
      </c>
      <c r="F67" s="23">
        <v>27</v>
      </c>
      <c r="G67" s="23">
        <f t="shared" si="0"/>
        <v>42</v>
      </c>
      <c r="H67" s="23"/>
      <c r="I67" s="22" t="s">
        <v>215</v>
      </c>
    </row>
    <row r="68" spans="1:9" ht="15">
      <c r="A68" s="35">
        <v>63</v>
      </c>
      <c r="B68" s="8" t="s">
        <v>288</v>
      </c>
      <c r="C68" s="8" t="s">
        <v>289</v>
      </c>
      <c r="D68" s="8" t="s">
        <v>185</v>
      </c>
      <c r="E68" s="23">
        <v>17</v>
      </c>
      <c r="F68" s="23">
        <v>24.8</v>
      </c>
      <c r="G68" s="23">
        <f t="shared" si="0"/>
        <v>41.8</v>
      </c>
      <c r="H68" s="8"/>
      <c r="I68" s="8" t="s">
        <v>186</v>
      </c>
    </row>
    <row r="69" spans="1:9" ht="15">
      <c r="A69" s="35">
        <v>64</v>
      </c>
      <c r="B69" s="8" t="s">
        <v>290</v>
      </c>
      <c r="C69" s="8" t="s">
        <v>291</v>
      </c>
      <c r="D69" s="8" t="s">
        <v>185</v>
      </c>
      <c r="E69" s="23">
        <v>7</v>
      </c>
      <c r="F69" s="23">
        <v>34.7</v>
      </c>
      <c r="G69" s="23">
        <f t="shared" si="0"/>
        <v>41.7</v>
      </c>
      <c r="H69" s="11"/>
      <c r="I69" s="8" t="s">
        <v>186</v>
      </c>
    </row>
    <row r="70" spans="1:9" ht="15">
      <c r="A70" s="35">
        <v>65</v>
      </c>
      <c r="B70" s="47" t="s">
        <v>355</v>
      </c>
      <c r="C70" s="47" t="s">
        <v>356</v>
      </c>
      <c r="D70" s="47" t="s">
        <v>342</v>
      </c>
      <c r="E70" s="50">
        <v>9</v>
      </c>
      <c r="F70" s="50">
        <v>32</v>
      </c>
      <c r="G70" s="50">
        <v>41</v>
      </c>
      <c r="H70" s="50"/>
      <c r="I70" s="48" t="s">
        <v>343</v>
      </c>
    </row>
    <row r="71" spans="1:9" ht="15">
      <c r="A71" s="35">
        <v>66</v>
      </c>
      <c r="B71" s="20" t="s">
        <v>248</v>
      </c>
      <c r="C71" s="20" t="s">
        <v>212</v>
      </c>
      <c r="D71" s="20" t="s">
        <v>185</v>
      </c>
      <c r="E71" s="23">
        <v>13</v>
      </c>
      <c r="F71" s="23">
        <v>26.1</v>
      </c>
      <c r="G71" s="23">
        <f>SUM(E71:F71)</f>
        <v>39.1</v>
      </c>
      <c r="H71" s="20"/>
      <c r="I71" s="22" t="s">
        <v>215</v>
      </c>
    </row>
    <row r="72" spans="1:9" ht="15">
      <c r="A72" s="35">
        <v>67</v>
      </c>
      <c r="B72" s="30" t="s">
        <v>96</v>
      </c>
      <c r="C72" s="30" t="s">
        <v>97</v>
      </c>
      <c r="D72" s="30" t="s">
        <v>77</v>
      </c>
      <c r="E72" s="27">
        <v>10</v>
      </c>
      <c r="F72" s="23">
        <v>26</v>
      </c>
      <c r="G72" s="27">
        <v>36</v>
      </c>
      <c r="H72" s="30"/>
      <c r="I72" s="31" t="s">
        <v>94</v>
      </c>
    </row>
    <row r="73" spans="1:9" ht="15">
      <c r="A73" s="35">
        <v>68</v>
      </c>
      <c r="B73" s="20" t="s">
        <v>253</v>
      </c>
      <c r="C73" s="33" t="s">
        <v>254</v>
      </c>
      <c r="D73" s="20" t="s">
        <v>185</v>
      </c>
      <c r="E73" s="23">
        <v>13</v>
      </c>
      <c r="F73" s="23">
        <v>19.5</v>
      </c>
      <c r="G73" s="34">
        <f>SUM(E73:F73)</f>
        <v>32.5</v>
      </c>
      <c r="H73" s="28"/>
      <c r="I73" s="22" t="s">
        <v>215</v>
      </c>
    </row>
    <row r="74" spans="1:9" ht="15">
      <c r="A74" s="35">
        <v>69</v>
      </c>
      <c r="B74" s="47" t="s">
        <v>353</v>
      </c>
      <c r="C74" s="47" t="s">
        <v>354</v>
      </c>
      <c r="D74" s="47" t="s">
        <v>342</v>
      </c>
      <c r="E74" s="50">
        <v>9</v>
      </c>
      <c r="F74" s="50">
        <v>23.1</v>
      </c>
      <c r="G74" s="50">
        <v>32.1</v>
      </c>
      <c r="H74" s="50"/>
      <c r="I74" s="48" t="s">
        <v>343</v>
      </c>
    </row>
    <row r="75" spans="1:9" ht="15">
      <c r="A75" s="35">
        <v>70</v>
      </c>
      <c r="B75" s="20" t="s">
        <v>263</v>
      </c>
      <c r="C75" s="20" t="s">
        <v>264</v>
      </c>
      <c r="D75" s="20" t="s">
        <v>185</v>
      </c>
      <c r="E75" s="23">
        <v>13</v>
      </c>
      <c r="F75" s="23">
        <v>18.2</v>
      </c>
      <c r="G75" s="23">
        <f>SUM(E75:F75)</f>
        <v>31.2</v>
      </c>
      <c r="H75" s="23"/>
      <c r="I75" s="22" t="s">
        <v>215</v>
      </c>
    </row>
    <row r="76" spans="1:9" ht="15">
      <c r="A76" s="35">
        <v>71</v>
      </c>
      <c r="B76" s="87" t="s">
        <v>336</v>
      </c>
      <c r="C76" s="87" t="s">
        <v>337</v>
      </c>
      <c r="D76" s="88" t="s">
        <v>323</v>
      </c>
      <c r="E76" s="23">
        <v>17</v>
      </c>
      <c r="F76" s="23">
        <v>0</v>
      </c>
      <c r="G76" s="23">
        <v>17</v>
      </c>
      <c r="H76" s="23"/>
      <c r="I76" s="22" t="s">
        <v>335</v>
      </c>
    </row>
    <row r="77" spans="1:9" ht="15">
      <c r="A77" s="35">
        <v>72</v>
      </c>
      <c r="B77" s="87" t="s">
        <v>333</v>
      </c>
      <c r="C77" s="87" t="s">
        <v>334</v>
      </c>
      <c r="D77" s="88" t="s">
        <v>323</v>
      </c>
      <c r="E77" s="23">
        <v>16</v>
      </c>
      <c r="F77" s="23">
        <v>0</v>
      </c>
      <c r="G77" s="23">
        <v>16</v>
      </c>
      <c r="H77" s="23"/>
      <c r="I77" s="22" t="s">
        <v>335</v>
      </c>
    </row>
    <row r="78" spans="1:9" ht="15">
      <c r="A78" s="35">
        <v>73</v>
      </c>
      <c r="B78" s="20" t="s">
        <v>176</v>
      </c>
      <c r="C78" s="20" t="s">
        <v>177</v>
      </c>
      <c r="D78" s="20" t="s">
        <v>174</v>
      </c>
      <c r="E78" s="23">
        <v>14</v>
      </c>
      <c r="F78" s="23">
        <v>0</v>
      </c>
      <c r="G78" s="23">
        <v>14</v>
      </c>
      <c r="H78" s="23"/>
      <c r="I78" s="22" t="s">
        <v>175</v>
      </c>
    </row>
    <row r="81" ht="15">
      <c r="B81" s="1" t="s">
        <v>375</v>
      </c>
    </row>
  </sheetData>
  <sheetProtection/>
  <mergeCells count="2">
    <mergeCell ref="C2:G2"/>
    <mergeCell ref="C3:G3"/>
  </mergeCells>
  <conditionalFormatting sqref="F15">
    <cfRule type="aboveAverage" priority="1" dxfId="0">
      <formula>F15&gt;AVERAGE(IF(ISERROR($F$15:$F$15),"",IF(ISBLANK($F$15:$F$15),"",$F$15:$F$15)))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Z42"/>
  <sheetViews>
    <sheetView tabSelected="1" zoomScalePageLayoutView="0" workbookViewId="0" topLeftCell="A1">
      <selection activeCell="T5" sqref="T5"/>
    </sheetView>
  </sheetViews>
  <sheetFormatPr defaultColWidth="9.00390625" defaultRowHeight="12.75"/>
  <cols>
    <col min="1" max="1" width="4.125" style="9" customWidth="1"/>
    <col min="2" max="2" width="9.375" style="1" customWidth="1"/>
    <col min="3" max="3" width="21.75390625" style="1" customWidth="1"/>
    <col min="4" max="4" width="28.125" style="1" customWidth="1"/>
    <col min="5" max="5" width="11.625" style="1" customWidth="1"/>
    <col min="6" max="6" width="11.125" style="1" customWidth="1"/>
    <col min="7" max="7" width="11.00390625" style="1" customWidth="1"/>
    <col min="8" max="8" width="16.375" style="9" customWidth="1"/>
    <col min="9" max="9" width="23.00390625" style="1" customWidth="1"/>
    <col min="10" max="11" width="4.75390625" style="1" customWidth="1"/>
    <col min="12" max="12" width="4.25390625" style="1" customWidth="1"/>
    <col min="13" max="13" width="4.75390625" style="1" customWidth="1"/>
    <col min="14" max="15" width="4.25390625" style="1" customWidth="1"/>
    <col min="16" max="16" width="7.875" style="1" customWidth="1"/>
    <col min="17" max="17" width="7.625" style="1" customWidth="1"/>
    <col min="18" max="67" width="2.75390625" style="1" customWidth="1"/>
    <col min="68" max="16384" width="9.125" style="1" customWidth="1"/>
  </cols>
  <sheetData>
    <row r="2" spans="3:7" ht="33.75" customHeight="1">
      <c r="C2" s="61" t="s">
        <v>378</v>
      </c>
      <c r="D2" s="61"/>
      <c r="E2" s="61"/>
      <c r="F2" s="61"/>
      <c r="G2" s="61"/>
    </row>
    <row r="3" spans="3:7" ht="21" customHeight="1">
      <c r="C3" s="62" t="s">
        <v>445</v>
      </c>
      <c r="D3" s="62"/>
      <c r="E3" s="62"/>
      <c r="F3" s="62"/>
      <c r="G3" s="62"/>
    </row>
    <row r="4" spans="2:16" ht="15.75" customHeight="1">
      <c r="B4" s="2"/>
      <c r="C4" s="2"/>
      <c r="J4" s="3"/>
      <c r="K4" s="3"/>
      <c r="L4" s="3"/>
      <c r="M4" s="3"/>
      <c r="N4" s="3"/>
      <c r="O4" s="3"/>
      <c r="P4" s="3"/>
    </row>
    <row r="5" spans="1:16" ht="75" customHeight="1">
      <c r="A5" s="32" t="s">
        <v>0</v>
      </c>
      <c r="B5" s="32" t="s">
        <v>1</v>
      </c>
      <c r="C5" s="82" t="s">
        <v>4</v>
      </c>
      <c r="D5" s="32" t="s">
        <v>2</v>
      </c>
      <c r="E5" s="32" t="s">
        <v>6</v>
      </c>
      <c r="F5" s="32" t="s">
        <v>7</v>
      </c>
      <c r="G5" s="32" t="s">
        <v>379</v>
      </c>
      <c r="H5" s="32" t="s">
        <v>3</v>
      </c>
      <c r="I5" s="32" t="s">
        <v>5</v>
      </c>
      <c r="J5" s="4"/>
      <c r="K5" s="4"/>
      <c r="L5" s="4"/>
      <c r="M5" s="4"/>
      <c r="N5" s="4"/>
      <c r="O5" s="4"/>
      <c r="P5" s="4"/>
    </row>
    <row r="6" spans="1:26" ht="15">
      <c r="A6" s="35">
        <v>1</v>
      </c>
      <c r="B6" s="10" t="s">
        <v>318</v>
      </c>
      <c r="C6" s="10" t="s">
        <v>320</v>
      </c>
      <c r="D6" s="10" t="s">
        <v>304</v>
      </c>
      <c r="E6" s="11">
        <v>35.5</v>
      </c>
      <c r="F6" s="11">
        <v>60</v>
      </c>
      <c r="G6" s="11">
        <v>95.5</v>
      </c>
      <c r="H6" s="11" t="s">
        <v>446</v>
      </c>
      <c r="I6" s="10" t="s">
        <v>305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5">
      <c r="A7" s="35">
        <v>2</v>
      </c>
      <c r="B7" s="22" t="s">
        <v>18</v>
      </c>
      <c r="C7" s="22" t="s">
        <v>19</v>
      </c>
      <c r="D7" s="22" t="s">
        <v>10</v>
      </c>
      <c r="E7" s="23">
        <v>34.5</v>
      </c>
      <c r="F7" s="23">
        <v>60</v>
      </c>
      <c r="G7" s="23">
        <v>94.5</v>
      </c>
      <c r="H7" s="23" t="s">
        <v>447</v>
      </c>
      <c r="I7" s="22" t="s">
        <v>15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5">
      <c r="A8" s="35">
        <v>3</v>
      </c>
      <c r="B8" s="47" t="s">
        <v>436</v>
      </c>
      <c r="C8" s="47" t="s">
        <v>437</v>
      </c>
      <c r="D8" s="47" t="s">
        <v>382</v>
      </c>
      <c r="E8" s="50">
        <v>31</v>
      </c>
      <c r="F8" s="50">
        <v>58.43</v>
      </c>
      <c r="G8" s="50">
        <v>89.43</v>
      </c>
      <c r="H8" s="23" t="s">
        <v>447</v>
      </c>
      <c r="I8" s="48" t="s">
        <v>395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5">
      <c r="A9" s="35">
        <v>4</v>
      </c>
      <c r="B9" s="47" t="s">
        <v>438</v>
      </c>
      <c r="C9" s="47" t="s">
        <v>439</v>
      </c>
      <c r="D9" s="47" t="s">
        <v>382</v>
      </c>
      <c r="E9" s="50">
        <v>31</v>
      </c>
      <c r="F9" s="50">
        <v>58.02</v>
      </c>
      <c r="G9" s="50">
        <v>89.02</v>
      </c>
      <c r="H9" s="23" t="s">
        <v>447</v>
      </c>
      <c r="I9" s="48" t="s">
        <v>383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5">
      <c r="A10" s="35">
        <v>5</v>
      </c>
      <c r="B10" s="85" t="s">
        <v>60</v>
      </c>
      <c r="C10" s="85" t="s">
        <v>61</v>
      </c>
      <c r="D10" s="85" t="s">
        <v>49</v>
      </c>
      <c r="E10" s="84" t="s">
        <v>62</v>
      </c>
      <c r="F10" s="84" t="s">
        <v>63</v>
      </c>
      <c r="G10" s="84">
        <v>83.3</v>
      </c>
      <c r="H10" s="23" t="s">
        <v>447</v>
      </c>
      <c r="I10" s="85" t="s">
        <v>34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5">
      <c r="A11" s="35">
        <v>6</v>
      </c>
      <c r="B11" s="10" t="s">
        <v>319</v>
      </c>
      <c r="C11" s="10" t="s">
        <v>321</v>
      </c>
      <c r="D11" s="10" t="s">
        <v>304</v>
      </c>
      <c r="E11" s="11">
        <v>32.5</v>
      </c>
      <c r="F11" s="11">
        <v>50.4</v>
      </c>
      <c r="G11" s="11">
        <v>82.9</v>
      </c>
      <c r="H11" s="23" t="s">
        <v>447</v>
      </c>
      <c r="I11" s="10" t="s">
        <v>305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5">
      <c r="A12" s="35">
        <v>7</v>
      </c>
      <c r="B12" s="83" t="s">
        <v>54</v>
      </c>
      <c r="C12" s="83" t="s">
        <v>55</v>
      </c>
      <c r="D12" s="83" t="s">
        <v>49</v>
      </c>
      <c r="E12" s="84">
        <v>26</v>
      </c>
      <c r="F12" s="84" t="s">
        <v>56</v>
      </c>
      <c r="G12" s="84">
        <v>82.5</v>
      </c>
      <c r="H12" s="23" t="s">
        <v>447</v>
      </c>
      <c r="I12" s="85" t="s">
        <v>24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5">
      <c r="A13" s="35">
        <v>8</v>
      </c>
      <c r="B13" s="22" t="s">
        <v>301</v>
      </c>
      <c r="C13" s="22" t="s">
        <v>302</v>
      </c>
      <c r="D13" s="22" t="s">
        <v>185</v>
      </c>
      <c r="E13" s="23">
        <v>23</v>
      </c>
      <c r="F13" s="23">
        <v>58.8</v>
      </c>
      <c r="G13" s="23">
        <f>SUM(E13:F13)</f>
        <v>81.8</v>
      </c>
      <c r="H13" s="23" t="s">
        <v>447</v>
      </c>
      <c r="I13" s="22" t="s">
        <v>218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5">
      <c r="A14" s="35">
        <v>9</v>
      </c>
      <c r="B14" s="47" t="s">
        <v>362</v>
      </c>
      <c r="C14" s="47" t="s">
        <v>363</v>
      </c>
      <c r="D14" s="47" t="s">
        <v>342</v>
      </c>
      <c r="E14" s="50">
        <v>23.5</v>
      </c>
      <c r="F14" s="50" t="s">
        <v>364</v>
      </c>
      <c r="G14" s="50">
        <v>81.6</v>
      </c>
      <c r="H14" s="23" t="s">
        <v>447</v>
      </c>
      <c r="I14" s="48" t="s">
        <v>346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5">
      <c r="A15" s="35">
        <v>10</v>
      </c>
      <c r="B15" s="20" t="s">
        <v>295</v>
      </c>
      <c r="C15" s="20" t="s">
        <v>296</v>
      </c>
      <c r="D15" s="20" t="s">
        <v>294</v>
      </c>
      <c r="E15" s="23">
        <v>31</v>
      </c>
      <c r="F15" s="23">
        <v>50.1</v>
      </c>
      <c r="G15" s="23">
        <f>SUM(E15:F15)</f>
        <v>81.1</v>
      </c>
      <c r="H15" s="23"/>
      <c r="I15" s="22" t="s">
        <v>237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5">
      <c r="A16" s="35">
        <v>11</v>
      </c>
      <c r="B16" s="78" t="s">
        <v>57</v>
      </c>
      <c r="C16" s="78" t="s">
        <v>58</v>
      </c>
      <c r="D16" s="78" t="s">
        <v>49</v>
      </c>
      <c r="E16" s="89">
        <v>25</v>
      </c>
      <c r="F16" s="89" t="s">
        <v>59</v>
      </c>
      <c r="G16" s="89">
        <v>81.1</v>
      </c>
      <c r="H16" s="89"/>
      <c r="I16" s="73" t="s">
        <v>34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5">
      <c r="A17" s="35">
        <v>12</v>
      </c>
      <c r="B17" s="47" t="s">
        <v>440</v>
      </c>
      <c r="C17" s="47" t="s">
        <v>441</v>
      </c>
      <c r="D17" s="47" t="s">
        <v>382</v>
      </c>
      <c r="E17" s="50">
        <v>26</v>
      </c>
      <c r="F17" s="50">
        <v>53.77</v>
      </c>
      <c r="G17" s="50">
        <v>79.77</v>
      </c>
      <c r="H17" s="50"/>
      <c r="I17" s="48" t="s">
        <v>395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5">
      <c r="A18" s="35">
        <v>13</v>
      </c>
      <c r="B18" s="87" t="s">
        <v>338</v>
      </c>
      <c r="C18" s="87" t="s">
        <v>339</v>
      </c>
      <c r="D18" s="88" t="s">
        <v>340</v>
      </c>
      <c r="E18" s="23">
        <v>19.5</v>
      </c>
      <c r="F18" s="23">
        <v>60</v>
      </c>
      <c r="G18" s="23">
        <v>79.5</v>
      </c>
      <c r="H18" s="23"/>
      <c r="I18" s="22" t="s">
        <v>335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5">
      <c r="A19" s="35">
        <v>14</v>
      </c>
      <c r="B19" s="22" t="s">
        <v>297</v>
      </c>
      <c r="C19" s="22" t="s">
        <v>298</v>
      </c>
      <c r="D19" s="22" t="s">
        <v>185</v>
      </c>
      <c r="E19" s="23">
        <v>19</v>
      </c>
      <c r="F19" s="23">
        <v>59.9</v>
      </c>
      <c r="G19" s="23">
        <f>SUM(E19:F19)</f>
        <v>78.9</v>
      </c>
      <c r="H19" s="23"/>
      <c r="I19" s="22" t="s">
        <v>218</v>
      </c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30">
      <c r="A20" s="35">
        <v>15</v>
      </c>
      <c r="B20" s="31" t="s">
        <v>104</v>
      </c>
      <c r="C20" s="31" t="s">
        <v>105</v>
      </c>
      <c r="D20" s="31" t="s">
        <v>77</v>
      </c>
      <c r="E20" s="27">
        <v>32</v>
      </c>
      <c r="F20" s="27" t="s">
        <v>93</v>
      </c>
      <c r="G20" s="27">
        <v>77.5</v>
      </c>
      <c r="H20" s="27"/>
      <c r="I20" s="31" t="s">
        <v>94</v>
      </c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10" ht="15">
      <c r="A21" s="35">
        <v>16</v>
      </c>
      <c r="B21" s="20" t="s">
        <v>122</v>
      </c>
      <c r="C21" s="20" t="s">
        <v>123</v>
      </c>
      <c r="D21" s="20" t="s">
        <v>116</v>
      </c>
      <c r="E21" s="23">
        <v>19</v>
      </c>
      <c r="F21" s="23">
        <v>58</v>
      </c>
      <c r="G21" s="23">
        <v>77</v>
      </c>
      <c r="H21" s="23"/>
      <c r="I21" s="22" t="s">
        <v>117</v>
      </c>
      <c r="J21" s="36"/>
    </row>
    <row r="22" spans="1:9" ht="15">
      <c r="A22" s="35">
        <v>17</v>
      </c>
      <c r="B22" s="22" t="s">
        <v>299</v>
      </c>
      <c r="C22" s="22" t="s">
        <v>300</v>
      </c>
      <c r="D22" s="22" t="s">
        <v>185</v>
      </c>
      <c r="E22" s="23">
        <v>17.5</v>
      </c>
      <c r="F22" s="23">
        <v>53.8</v>
      </c>
      <c r="G22" s="23">
        <f>SUM(E22:F22)</f>
        <v>71.3</v>
      </c>
      <c r="H22" s="23"/>
      <c r="I22" s="22" t="s">
        <v>218</v>
      </c>
    </row>
    <row r="23" spans="1:9" ht="30">
      <c r="A23" s="35">
        <v>18</v>
      </c>
      <c r="B23" s="30" t="s">
        <v>102</v>
      </c>
      <c r="C23" s="30" t="s">
        <v>103</v>
      </c>
      <c r="D23" s="30" t="s">
        <v>77</v>
      </c>
      <c r="E23" s="27">
        <v>21</v>
      </c>
      <c r="F23" s="27">
        <v>50</v>
      </c>
      <c r="G23" s="27">
        <v>71</v>
      </c>
      <c r="H23" s="27"/>
      <c r="I23" s="31" t="s">
        <v>88</v>
      </c>
    </row>
    <row r="24" spans="1:9" ht="15">
      <c r="A24" s="35">
        <v>19</v>
      </c>
      <c r="B24" s="20" t="s">
        <v>120</v>
      </c>
      <c r="C24" s="20" t="s">
        <v>121</v>
      </c>
      <c r="D24" s="20" t="s">
        <v>116</v>
      </c>
      <c r="E24" s="23">
        <v>14</v>
      </c>
      <c r="F24" s="23">
        <v>56</v>
      </c>
      <c r="G24" s="23">
        <v>70</v>
      </c>
      <c r="H24" s="23"/>
      <c r="I24" s="22" t="s">
        <v>117</v>
      </c>
    </row>
    <row r="25" spans="1:9" ht="15">
      <c r="A25" s="35">
        <v>20</v>
      </c>
      <c r="B25" s="83" t="s">
        <v>47</v>
      </c>
      <c r="C25" s="83" t="s">
        <v>48</v>
      </c>
      <c r="D25" s="83" t="s">
        <v>49</v>
      </c>
      <c r="E25" s="84">
        <v>14</v>
      </c>
      <c r="F25" s="84" t="s">
        <v>50</v>
      </c>
      <c r="G25" s="84">
        <v>67.7</v>
      </c>
      <c r="H25" s="84"/>
      <c r="I25" s="85" t="s">
        <v>24</v>
      </c>
    </row>
    <row r="26" spans="1:9" ht="30">
      <c r="A26" s="35">
        <v>21</v>
      </c>
      <c r="B26" s="30" t="s">
        <v>100</v>
      </c>
      <c r="C26" s="30" t="s">
        <v>101</v>
      </c>
      <c r="D26" s="30" t="s">
        <v>77</v>
      </c>
      <c r="E26" s="27">
        <v>15</v>
      </c>
      <c r="F26" s="27">
        <v>52</v>
      </c>
      <c r="G26" s="27">
        <v>67</v>
      </c>
      <c r="H26" s="27"/>
      <c r="I26" s="31" t="s">
        <v>88</v>
      </c>
    </row>
    <row r="27" spans="1:9" ht="15">
      <c r="A27" s="35">
        <v>22</v>
      </c>
      <c r="B27" s="20" t="s">
        <v>71</v>
      </c>
      <c r="C27" s="20" t="s">
        <v>72</v>
      </c>
      <c r="D27" s="20" t="s">
        <v>66</v>
      </c>
      <c r="E27" s="23">
        <v>6</v>
      </c>
      <c r="F27" s="23">
        <v>60</v>
      </c>
      <c r="G27" s="23">
        <v>66</v>
      </c>
      <c r="H27" s="23"/>
      <c r="I27" s="22" t="s">
        <v>67</v>
      </c>
    </row>
    <row r="28" spans="1:9" ht="15">
      <c r="A28" s="35">
        <v>23</v>
      </c>
      <c r="B28" s="47" t="s">
        <v>368</v>
      </c>
      <c r="C28" s="47" t="s">
        <v>369</v>
      </c>
      <c r="D28" s="47" t="s">
        <v>342</v>
      </c>
      <c r="E28" s="50">
        <v>15</v>
      </c>
      <c r="F28" s="50" t="s">
        <v>359</v>
      </c>
      <c r="G28" s="50">
        <v>63.4</v>
      </c>
      <c r="H28" s="50"/>
      <c r="I28" s="48" t="s">
        <v>352</v>
      </c>
    </row>
    <row r="29" spans="1:9" ht="30">
      <c r="A29" s="35">
        <v>24</v>
      </c>
      <c r="B29" s="30" t="s">
        <v>98</v>
      </c>
      <c r="C29" s="30" t="s">
        <v>99</v>
      </c>
      <c r="D29" s="30" t="s">
        <v>77</v>
      </c>
      <c r="E29" s="27">
        <v>9</v>
      </c>
      <c r="F29" s="27">
        <v>50</v>
      </c>
      <c r="G29" s="27">
        <v>59</v>
      </c>
      <c r="H29" s="27"/>
      <c r="I29" s="31" t="s">
        <v>88</v>
      </c>
    </row>
    <row r="30" spans="1:9" ht="15">
      <c r="A30" s="35">
        <v>25</v>
      </c>
      <c r="B30" s="90" t="s">
        <v>365</v>
      </c>
      <c r="C30" s="90" t="s">
        <v>366</v>
      </c>
      <c r="D30" s="90" t="s">
        <v>342</v>
      </c>
      <c r="E30" s="91">
        <v>12</v>
      </c>
      <c r="F30" s="91" t="s">
        <v>367</v>
      </c>
      <c r="G30" s="91">
        <v>58.8</v>
      </c>
      <c r="H30" s="91"/>
      <c r="I30" s="92" t="s">
        <v>346</v>
      </c>
    </row>
    <row r="31" spans="1:9" ht="30">
      <c r="A31" s="35">
        <v>26</v>
      </c>
      <c r="B31" s="20" t="s">
        <v>158</v>
      </c>
      <c r="C31" s="20" t="s">
        <v>159</v>
      </c>
      <c r="D31" s="88" t="s">
        <v>156</v>
      </c>
      <c r="E31" s="23">
        <v>4</v>
      </c>
      <c r="F31" s="23">
        <v>52</v>
      </c>
      <c r="G31" s="23">
        <f>SUM(E31:F31)</f>
        <v>56</v>
      </c>
      <c r="H31" s="23"/>
      <c r="I31" s="22" t="s">
        <v>157</v>
      </c>
    </row>
    <row r="32" spans="1:9" ht="15">
      <c r="A32" s="35">
        <v>27</v>
      </c>
      <c r="B32" s="20" t="s">
        <v>292</v>
      </c>
      <c r="C32" s="20" t="s">
        <v>293</v>
      </c>
      <c r="D32" s="20" t="s">
        <v>294</v>
      </c>
      <c r="E32" s="23">
        <v>7</v>
      </c>
      <c r="F32" s="23">
        <v>48.8</v>
      </c>
      <c r="G32" s="23">
        <f>SUM(E32:F32)</f>
        <v>55.8</v>
      </c>
      <c r="H32" s="23"/>
      <c r="I32" s="22" t="s">
        <v>237</v>
      </c>
    </row>
    <row r="33" spans="1:9" ht="15">
      <c r="A33" s="35">
        <v>28</v>
      </c>
      <c r="B33" s="93" t="s">
        <v>51</v>
      </c>
      <c r="C33" s="93" t="s">
        <v>52</v>
      </c>
      <c r="D33" s="93" t="s">
        <v>49</v>
      </c>
      <c r="E33" s="79">
        <v>13</v>
      </c>
      <c r="F33" s="79" t="s">
        <v>53</v>
      </c>
      <c r="G33" s="79">
        <v>55.1</v>
      </c>
      <c r="H33" s="79"/>
      <c r="I33" s="85" t="s">
        <v>24</v>
      </c>
    </row>
    <row r="34" spans="1:9" ht="30">
      <c r="A34" s="35">
        <v>29</v>
      </c>
      <c r="B34" s="51" t="s">
        <v>160</v>
      </c>
      <c r="C34" s="51" t="s">
        <v>161</v>
      </c>
      <c r="D34" s="94" t="s">
        <v>156</v>
      </c>
      <c r="E34" s="44">
        <v>5</v>
      </c>
      <c r="F34" s="44">
        <v>45.5</v>
      </c>
      <c r="G34" s="44">
        <f>SUM(E34:F34)</f>
        <v>50.5</v>
      </c>
      <c r="H34" s="44"/>
      <c r="I34" s="57" t="s">
        <v>157</v>
      </c>
    </row>
    <row r="35" spans="1:9" ht="15">
      <c r="A35" s="35">
        <v>30</v>
      </c>
      <c r="B35" s="20" t="s">
        <v>315</v>
      </c>
      <c r="C35" s="20" t="s">
        <v>317</v>
      </c>
      <c r="D35" s="20" t="s">
        <v>304</v>
      </c>
      <c r="E35" s="23">
        <v>19.5</v>
      </c>
      <c r="F35" s="23">
        <v>29.4</v>
      </c>
      <c r="G35" s="35">
        <v>48.9</v>
      </c>
      <c r="H35" s="23"/>
      <c r="I35" s="22" t="s">
        <v>316</v>
      </c>
    </row>
    <row r="36" spans="1:9" ht="15">
      <c r="A36" s="35">
        <v>31</v>
      </c>
      <c r="B36" s="95" t="s">
        <v>372</v>
      </c>
      <c r="C36" s="95" t="s">
        <v>373</v>
      </c>
      <c r="D36" s="95" t="s">
        <v>342</v>
      </c>
      <c r="E36" s="77">
        <v>12</v>
      </c>
      <c r="F36" s="77" t="s">
        <v>374</v>
      </c>
      <c r="G36" s="77">
        <v>46.1</v>
      </c>
      <c r="H36" s="77"/>
      <c r="I36" s="48" t="s">
        <v>352</v>
      </c>
    </row>
    <row r="37" spans="1:9" ht="15">
      <c r="A37" s="35">
        <v>32</v>
      </c>
      <c r="B37" s="46" t="s">
        <v>370</v>
      </c>
      <c r="C37" s="46" t="s">
        <v>371</v>
      </c>
      <c r="D37" s="46" t="s">
        <v>342</v>
      </c>
      <c r="E37" s="77">
        <v>14</v>
      </c>
      <c r="F37" s="77">
        <v>24</v>
      </c>
      <c r="G37" s="77">
        <v>38</v>
      </c>
      <c r="H37" s="77"/>
      <c r="I37" s="48" t="s">
        <v>346</v>
      </c>
    </row>
    <row r="38" spans="1:9" ht="15">
      <c r="A38" s="35">
        <v>33</v>
      </c>
      <c r="B38" s="18" t="s">
        <v>178</v>
      </c>
      <c r="C38" s="18" t="s">
        <v>179</v>
      </c>
      <c r="D38" s="18" t="s">
        <v>174</v>
      </c>
      <c r="E38" s="19">
        <v>15.5</v>
      </c>
      <c r="F38" s="19">
        <v>0</v>
      </c>
      <c r="G38" s="19">
        <v>15.5</v>
      </c>
      <c r="H38" s="19"/>
      <c r="I38" s="22" t="s">
        <v>175</v>
      </c>
    </row>
    <row r="39" spans="1:9" ht="15">
      <c r="A39" s="35">
        <v>34</v>
      </c>
      <c r="B39" s="18" t="s">
        <v>180</v>
      </c>
      <c r="C39" s="18" t="s">
        <v>181</v>
      </c>
      <c r="D39" s="18" t="s">
        <v>174</v>
      </c>
      <c r="E39" s="19">
        <v>8.5</v>
      </c>
      <c r="F39" s="19">
        <v>0</v>
      </c>
      <c r="G39" s="19">
        <v>8.5</v>
      </c>
      <c r="H39" s="19"/>
      <c r="I39" s="17" t="s">
        <v>182</v>
      </c>
    </row>
    <row r="40" spans="2:9" ht="15">
      <c r="B40" s="96"/>
      <c r="C40" s="96"/>
      <c r="D40" s="96"/>
      <c r="E40" s="97"/>
      <c r="F40" s="97"/>
      <c r="G40" s="97"/>
      <c r="H40" s="97"/>
      <c r="I40" s="96"/>
    </row>
    <row r="41" spans="2:9" ht="15">
      <c r="B41" s="12" t="s">
        <v>375</v>
      </c>
      <c r="C41" s="37"/>
      <c r="D41" s="37"/>
      <c r="E41" s="38"/>
      <c r="F41" s="38"/>
      <c r="G41" s="12"/>
      <c r="H41" s="21"/>
      <c r="I41" s="12"/>
    </row>
    <row r="42" spans="2:9" ht="15">
      <c r="B42" s="12"/>
      <c r="C42" s="12"/>
      <c r="D42" s="12"/>
      <c r="E42" s="12"/>
      <c r="F42" s="12"/>
      <c r="G42" s="12"/>
      <c r="H42" s="21"/>
      <c r="I42" s="12"/>
    </row>
  </sheetData>
  <sheetProtection/>
  <mergeCells count="2">
    <mergeCell ref="C2:G2"/>
    <mergeCell ref="C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2022-08-24T10:34:15Z</cp:lastPrinted>
  <dcterms:modified xsi:type="dcterms:W3CDTF">2022-09-27T06:17:15Z</dcterms:modified>
  <cp:category/>
  <cp:version/>
  <cp:contentType/>
  <cp:contentStatus/>
</cp:coreProperties>
</file>