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55" windowHeight="84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34" i="1" l="1"/>
  <c r="X41" i="1"/>
  <c r="X46" i="1"/>
  <c r="X35" i="1"/>
  <c r="X23" i="1"/>
  <c r="X11" i="1"/>
  <c r="X37" i="1"/>
  <c r="X42" i="1"/>
  <c r="X39" i="1"/>
  <c r="X33" i="1"/>
  <c r="X40" i="1"/>
  <c r="X45" i="1"/>
  <c r="X38" i="1"/>
  <c r="X32" i="1"/>
  <c r="X25" i="1"/>
  <c r="X36" i="1"/>
  <c r="X31" i="1"/>
  <c r="X43" i="1"/>
  <c r="X29" i="1"/>
  <c r="X14" i="1"/>
  <c r="X28" i="1"/>
  <c r="X27" i="1"/>
  <c r="X22" i="1"/>
  <c r="X21" i="1"/>
  <c r="X30" i="1"/>
  <c r="X26" i="1"/>
  <c r="X18" i="1"/>
  <c r="X15" i="1"/>
  <c r="X20" i="1"/>
  <c r="X10" i="1"/>
  <c r="X7" i="1"/>
  <c r="X17" i="1"/>
  <c r="X48" i="1"/>
  <c r="X47" i="1"/>
  <c r="X9" i="1"/>
  <c r="X44" i="1"/>
  <c r="X19" i="1"/>
  <c r="X13" i="1"/>
  <c r="X24" i="1"/>
  <c r="X8" i="1"/>
  <c r="X16" i="1"/>
  <c r="X12" i="1"/>
  <c r="X6" i="1"/>
</calcChain>
</file>

<file path=xl/sharedStrings.xml><?xml version="1.0" encoding="utf-8"?>
<sst xmlns="http://schemas.openxmlformats.org/spreadsheetml/2006/main" count="285" uniqueCount="213">
  <si>
    <t>Итоговая ведомость результатов муниципальной олимпиады школьников по окружающему миру</t>
  </si>
  <si>
    <t>11.02.2017 г.</t>
  </si>
  <si>
    <t>№</t>
  </si>
  <si>
    <t>Шифр</t>
  </si>
  <si>
    <t>Фамилия</t>
  </si>
  <si>
    <t>Имя</t>
  </si>
  <si>
    <t>Отчество</t>
  </si>
  <si>
    <t>Сокращ название ОО</t>
  </si>
  <si>
    <t>Задания</t>
  </si>
  <si>
    <t xml:space="preserve">Результат  </t>
  </si>
  <si>
    <t>Рейтинг</t>
  </si>
  <si>
    <t>ФИО учителя, наставника</t>
  </si>
  <si>
    <t>7_А</t>
  </si>
  <si>
    <t>7_Б</t>
  </si>
  <si>
    <t>10_А</t>
  </si>
  <si>
    <t>10-Б</t>
  </si>
  <si>
    <t>11_А</t>
  </si>
  <si>
    <t>11_Б</t>
  </si>
  <si>
    <t>бонус</t>
  </si>
  <si>
    <t>ОМ437</t>
  </si>
  <si>
    <t>Одинцова</t>
  </si>
  <si>
    <t>Стефанида</t>
  </si>
  <si>
    <t>Вячеславовна</t>
  </si>
  <si>
    <t>МОУ лицей №1</t>
  </si>
  <si>
    <t>Балина Елена Васильевна</t>
  </si>
  <si>
    <t>ОМ438</t>
  </si>
  <si>
    <t>Потапова</t>
  </si>
  <si>
    <t>Анастасия</t>
  </si>
  <si>
    <t>Ивановна</t>
  </si>
  <si>
    <t>Пономарева Наталья Анатольевна</t>
  </si>
  <si>
    <t>ОМ418</t>
  </si>
  <si>
    <t>Васянович</t>
  </si>
  <si>
    <t>Игорь</t>
  </si>
  <si>
    <t>Александрович</t>
  </si>
  <si>
    <t>Бузецкая Ольга Борисовна</t>
  </si>
  <si>
    <t>ОМ439</t>
  </si>
  <si>
    <t>Седов</t>
  </si>
  <si>
    <t xml:space="preserve">Сергей </t>
  </si>
  <si>
    <t>Андреевич</t>
  </si>
  <si>
    <t>МОУ Константиновская СШ</t>
  </si>
  <si>
    <t>ОМ426</t>
  </si>
  <si>
    <t xml:space="preserve">Маринина </t>
  </si>
  <si>
    <t>Диана</t>
  </si>
  <si>
    <t>Дмитриевна</t>
  </si>
  <si>
    <t>ОМ422</t>
  </si>
  <si>
    <t xml:space="preserve">Ахмадуллин </t>
  </si>
  <si>
    <t>Рустам</t>
  </si>
  <si>
    <t>Шухратович</t>
  </si>
  <si>
    <t>Кондратьева Наталия Анатольевна</t>
  </si>
  <si>
    <t>ОМ433</t>
  </si>
  <si>
    <t xml:space="preserve">Шаронин     </t>
  </si>
  <si>
    <t>Азизхонович</t>
  </si>
  <si>
    <t>МОУ НШ-ДС №24 "Солнышко"</t>
  </si>
  <si>
    <t xml:space="preserve">Штукина Елена Теодозьевна </t>
  </si>
  <si>
    <t>ОМ440</t>
  </si>
  <si>
    <t>Краснова</t>
  </si>
  <si>
    <t>Василина</t>
  </si>
  <si>
    <t>Андреевна</t>
  </si>
  <si>
    <t>МОУ СШ № 4 "ЦО"</t>
  </si>
  <si>
    <t>Базина Олеся Витальевна</t>
  </si>
  <si>
    <t>ОМ428</t>
  </si>
  <si>
    <t>Смирнова</t>
  </si>
  <si>
    <t>Павловна</t>
  </si>
  <si>
    <t>ОМ431</t>
  </si>
  <si>
    <t>Волнухин</t>
  </si>
  <si>
    <t>Николай</t>
  </si>
  <si>
    <t>Васильевич</t>
  </si>
  <si>
    <t>ОМ429</t>
  </si>
  <si>
    <t>Михайлов</t>
  </si>
  <si>
    <t>МОУ СШ № 7</t>
  </si>
  <si>
    <t>Гаврилова Людмила Алексеена</t>
  </si>
  <si>
    <t>ОМ420</t>
  </si>
  <si>
    <t>Протасова</t>
  </si>
  <si>
    <t>Алиса</t>
  </si>
  <si>
    <t>Шишлина Ольга Александровна</t>
  </si>
  <si>
    <t>Александровна</t>
  </si>
  <si>
    <t>ОМ425</t>
  </si>
  <si>
    <t>Петрова</t>
  </si>
  <si>
    <t>Ксения</t>
  </si>
  <si>
    <t>МОУ СШ №3</t>
  </si>
  <si>
    <t>Первушина Елена Евгеньевна</t>
  </si>
  <si>
    <t>ОМ434</t>
  </si>
  <si>
    <t>Кириченко</t>
  </si>
  <si>
    <t xml:space="preserve">Александра </t>
  </si>
  <si>
    <t>Денисовна</t>
  </si>
  <si>
    <t>Огурцова Галина Леонидовна</t>
  </si>
  <si>
    <t>ОМ441</t>
  </si>
  <si>
    <t>Егоров</t>
  </si>
  <si>
    <t>Павел</t>
  </si>
  <si>
    <t>Романович</t>
  </si>
  <si>
    <t>Титова Галина Константиновна</t>
  </si>
  <si>
    <t>ОМ423</t>
  </si>
  <si>
    <t>Яркова</t>
  </si>
  <si>
    <t>Наталия</t>
  </si>
  <si>
    <t>Сергеевна</t>
  </si>
  <si>
    <t>Иванова Юлия Евгеньевна</t>
  </si>
  <si>
    <t>ОМ435</t>
  </si>
  <si>
    <t>Шувалова</t>
  </si>
  <si>
    <t>Ульяна</t>
  </si>
  <si>
    <t>Михайловна</t>
  </si>
  <si>
    <t>МОУ СШ №6</t>
  </si>
  <si>
    <t>Волкова Ольга Николаевна</t>
  </si>
  <si>
    <t>ОМ430</t>
  </si>
  <si>
    <t>Бутузов</t>
  </si>
  <si>
    <t>Иван</t>
  </si>
  <si>
    <t>Симоненко Мария Владимировна</t>
  </si>
  <si>
    <t>ОМ421</t>
  </si>
  <si>
    <t>Алексей</t>
  </si>
  <si>
    <t>Николаевич</t>
  </si>
  <si>
    <t>ОМ419</t>
  </si>
  <si>
    <t>Крамарев</t>
  </si>
  <si>
    <t>Семён</t>
  </si>
  <si>
    <t>Русланович</t>
  </si>
  <si>
    <t>Вахнина Ольга Фёдоровна</t>
  </si>
  <si>
    <t>ОМ424</t>
  </si>
  <si>
    <t>Сергеева</t>
  </si>
  <si>
    <t>София</t>
  </si>
  <si>
    <t>МОУ Фоминская СШ</t>
  </si>
  <si>
    <t>Софрыжова Галина Владимировна</t>
  </si>
  <si>
    <t>ОМ427</t>
  </si>
  <si>
    <t>Сурикова</t>
  </si>
  <si>
    <t>Тимуровна</t>
  </si>
  <si>
    <t>ОМ436</t>
  </si>
  <si>
    <t>Хрусталёва</t>
  </si>
  <si>
    <t>Арина</t>
  </si>
  <si>
    <t>Наборщикова Елена Владимировна</t>
  </si>
  <si>
    <t>Виноградов</t>
  </si>
  <si>
    <t>Александр</t>
  </si>
  <si>
    <t>Сергеевич</t>
  </si>
  <si>
    <t>Левобережная СШ</t>
  </si>
  <si>
    <t>Абалихина Елена Николаевна</t>
  </si>
  <si>
    <t>Теленкова</t>
  </si>
  <si>
    <t>Алина</t>
  </si>
  <si>
    <t>Чернигина Анастасия Николаевна</t>
  </si>
  <si>
    <t>Звездина</t>
  </si>
  <si>
    <t>Виктория</t>
  </si>
  <si>
    <t>Меленков</t>
  </si>
  <si>
    <t>Сергей</t>
  </si>
  <si>
    <t>Юрьевич</t>
  </si>
  <si>
    <t>Грибова</t>
  </si>
  <si>
    <t>Олеся</t>
  </si>
  <si>
    <t>Владимировна</t>
  </si>
  <si>
    <t>Маргарита</t>
  </si>
  <si>
    <t>Масленикова</t>
  </si>
  <si>
    <t>Алексеевна</t>
  </si>
  <si>
    <t>Бутрюмов</t>
  </si>
  <si>
    <t>Андрей</t>
  </si>
  <si>
    <t>Ченцевская СШ</t>
  </si>
  <si>
    <t>Шадрина Светлана Владимировна</t>
  </si>
  <si>
    <t>Красоткина</t>
  </si>
  <si>
    <t>Анна</t>
  </si>
  <si>
    <t>Викторовна</t>
  </si>
  <si>
    <t xml:space="preserve">Лабутина </t>
  </si>
  <si>
    <t>Светлана</t>
  </si>
  <si>
    <t>Анатольевна</t>
  </si>
  <si>
    <t>Волков</t>
  </si>
  <si>
    <t>Даниил</t>
  </si>
  <si>
    <t>Верещагинская ОШ</t>
  </si>
  <si>
    <t>Соловьёва Татьяна Юрьевна</t>
  </si>
  <si>
    <t>Мушникова</t>
  </si>
  <si>
    <t>Варвара</t>
  </si>
  <si>
    <t>Никольская ОШ</t>
  </si>
  <si>
    <t>Андреева Нина Константиновна</t>
  </si>
  <si>
    <t>Серова</t>
  </si>
  <si>
    <t>Грунт</t>
  </si>
  <si>
    <t>Татьяна</t>
  </si>
  <si>
    <t>Першинская ОШ</t>
  </si>
  <si>
    <t>Суханова Светлана Васильевна</t>
  </si>
  <si>
    <t>Панова</t>
  </si>
  <si>
    <t>Полина</t>
  </si>
  <si>
    <t>ОМ432</t>
  </si>
  <si>
    <t>Чепракова</t>
  </si>
  <si>
    <t>Столбищенская ОШ</t>
  </si>
  <si>
    <t>Белоусова Дарья Андреевна</t>
  </si>
  <si>
    <t>ОМ442</t>
  </si>
  <si>
    <t>Солнцева</t>
  </si>
  <si>
    <t>Председатель жюри -Павлова Светлана игоревна - учитель МОУ Константиновская СШ</t>
  </si>
  <si>
    <t>Члены жюри:</t>
  </si>
  <si>
    <t>Исакова Светлана Петровна - методист МУ ДПО "Информационно-образовательный центр"</t>
  </si>
  <si>
    <t>Жирнова Елена Петровна - учитель МОУ СШ №7 имени адмирала Ф.Ф.Ушакова</t>
  </si>
  <si>
    <t>Микановскис Елена Александровна - учитель МОУ СШ №6</t>
  </si>
  <si>
    <t>Первушина Ирина Алексеевна - учитель МОУ Левобережная СШ</t>
  </si>
  <si>
    <t>Соболева Марина Николаевна - учитель МОУ "Начальная школа-детский сад №24 "Солнышко"</t>
  </si>
  <si>
    <t>Стрельникова Ирина Анатольевна - учитель МОУ СШ №4 "Центр образования"</t>
  </si>
  <si>
    <t>ОМ402</t>
  </si>
  <si>
    <t>ОМ401</t>
  </si>
  <si>
    <t>ОМ403</t>
  </si>
  <si>
    <t>ОМ404</t>
  </si>
  <si>
    <t>ОМ405</t>
  </si>
  <si>
    <t>ОМ406</t>
  </si>
  <si>
    <t>ОМ407</t>
  </si>
  <si>
    <t>ОМ408</t>
  </si>
  <si>
    <t>ОМ409</t>
  </si>
  <si>
    <t>ОМ410</t>
  </si>
  <si>
    <t>ОМ411</t>
  </si>
  <si>
    <t>ОМ412</t>
  </si>
  <si>
    <t>ОМ413</t>
  </si>
  <si>
    <t>Надежда</t>
  </si>
  <si>
    <t>Николаевна</t>
  </si>
  <si>
    <t>Нач.шк-д/с №13 "Улыбка"</t>
  </si>
  <si>
    <t>ОМ414</t>
  </si>
  <si>
    <t>ОМ415</t>
  </si>
  <si>
    <t>Васильевна</t>
  </si>
  <si>
    <t>ОМ417</t>
  </si>
  <si>
    <t>ОМ416</t>
  </si>
  <si>
    <t>Артемьевна</t>
  </si>
  <si>
    <t>Савинская ОШ</t>
  </si>
  <si>
    <t>Смирнова Ирина Валерьевна</t>
  </si>
  <si>
    <t>Десяткина Екатерина Александровна</t>
  </si>
  <si>
    <t xml:space="preserve">       4 класс </t>
  </si>
  <si>
    <t>Давыдова Елена Викторовна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</si>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</sst>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2" x14ac:knownFonts="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7"/>
  <sheetViews>
    <sheetView tabSelected="1" workbookViewId="0">
      <selection activeCell="M64" sqref="M64"/>
    </sheetView>
  </sheetViews>
  <sheetFormatPr defaultColWidth="9" defaultRowHeight="15" x14ac:dyDescent="0.25"/>
  <cols>
    <col min="1" max="1" width="3.42578125" customWidth="1"/>
    <col min="2" max="2" width="7.28515625" customWidth="1"/>
    <col min="3" max="3" width="16.28515625" customWidth="1"/>
    <col min="4" max="4" width="11.7109375" customWidth="1"/>
    <col min="5" max="6" width="15.28515625" customWidth="1"/>
    <col min="7" max="7" width="4.42578125" style="3" customWidth="1"/>
    <col min="8" max="8" width="4.5703125" style="3" customWidth="1"/>
    <col min="9" max="10" width="4.28515625" style="3" customWidth="1"/>
    <col min="11" max="11" width="4.85546875" style="3" customWidth="1"/>
    <col min="12" max="13" width="5" style="3" customWidth="1"/>
    <col min="14" max="14" width="4.7109375" style="3" customWidth="1"/>
    <col min="15" max="15" width="4.28515625" style="3" customWidth="1"/>
    <col min="16" max="16" width="4.85546875" style="3" customWidth="1"/>
    <col min="17" max="17" width="5.140625" style="3" customWidth="1"/>
    <col min="18" max="18" width="5.28515625" style="3" customWidth="1"/>
    <col min="19" max="19" width="5.42578125" style="3" customWidth="1"/>
    <col min="20" max="20" width="5.5703125" style="3" customWidth="1"/>
    <col min="21" max="23" width="5.7109375" style="3" customWidth="1"/>
    <col min="24" max="24" width="8.42578125" style="3" customWidth="1"/>
    <col min="25" max="25" width="12.140625" customWidth="1"/>
    <col min="26" max="26" width="36.7109375" customWidth="1"/>
  </cols>
  <sheetData>
    <row r="2" spans="1:26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5">
      <c r="D3" t="s">
        <v>209</v>
      </c>
      <c r="F3" s="4" t="s">
        <v>1</v>
      </c>
    </row>
    <row r="4" spans="1:26" ht="4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18" t="s">
        <v>8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1"/>
      <c r="X4" s="12" t="s">
        <v>9</v>
      </c>
      <c r="Y4" s="6" t="s">
        <v>10</v>
      </c>
      <c r="Z4" s="6" t="s">
        <v>11</v>
      </c>
    </row>
    <row r="5" spans="1:26" ht="30" x14ac:dyDescent="0.25">
      <c r="A5" s="5"/>
      <c r="B5" s="6"/>
      <c r="C5" s="6"/>
      <c r="D5" s="6"/>
      <c r="E5" s="6"/>
      <c r="F5" s="6"/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10" t="s">
        <v>12</v>
      </c>
      <c r="N5" s="6" t="s">
        <v>13</v>
      </c>
      <c r="O5" s="6">
        <v>8</v>
      </c>
      <c r="P5" s="6">
        <v>9</v>
      </c>
      <c r="Q5" s="6" t="s">
        <v>14</v>
      </c>
      <c r="R5" s="6" t="s">
        <v>15</v>
      </c>
      <c r="S5" s="6" t="s">
        <v>16</v>
      </c>
      <c r="T5" s="6" t="s">
        <v>17</v>
      </c>
      <c r="U5" s="6">
        <v>12</v>
      </c>
      <c r="V5" s="6">
        <v>13</v>
      </c>
      <c r="W5" s="6" t="s">
        <v>18</v>
      </c>
      <c r="X5" s="13"/>
      <c r="Y5" s="6"/>
      <c r="Z5" s="6"/>
    </row>
    <row r="6" spans="1:26" x14ac:dyDescent="0.25">
      <c r="A6" s="5"/>
      <c r="B6" s="6"/>
      <c r="C6" s="6"/>
      <c r="D6" s="6"/>
      <c r="E6" s="6"/>
      <c r="F6" s="6"/>
      <c r="G6" s="7">
        <v>1</v>
      </c>
      <c r="H6" s="7">
        <v>1</v>
      </c>
      <c r="I6" s="7">
        <v>1</v>
      </c>
      <c r="J6" s="7">
        <v>2</v>
      </c>
      <c r="K6" s="7">
        <v>2</v>
      </c>
      <c r="L6" s="7">
        <v>4</v>
      </c>
      <c r="M6" s="7">
        <v>2</v>
      </c>
      <c r="N6" s="7">
        <v>1</v>
      </c>
      <c r="O6" s="7">
        <v>1</v>
      </c>
      <c r="P6" s="7">
        <v>2</v>
      </c>
      <c r="Q6" s="7">
        <v>3</v>
      </c>
      <c r="R6" s="7">
        <v>5</v>
      </c>
      <c r="S6" s="7">
        <v>3</v>
      </c>
      <c r="T6" s="7">
        <v>2</v>
      </c>
      <c r="U6" s="7">
        <v>4</v>
      </c>
      <c r="V6" s="7">
        <v>2</v>
      </c>
      <c r="W6" s="7">
        <v>1</v>
      </c>
      <c r="X6" s="15">
        <f>SUM(G6:W6)</f>
        <v>37</v>
      </c>
      <c r="Y6" s="6"/>
      <c r="Z6" s="6"/>
    </row>
    <row r="7" spans="1:26" s="1" customFormat="1" x14ac:dyDescent="0.25">
      <c r="A7" s="6">
        <v>1</v>
      </c>
      <c r="B7" s="8" t="s">
        <v>71</v>
      </c>
      <c r="C7" s="22" t="s">
        <v>72</v>
      </c>
      <c r="D7" s="22" t="s">
        <v>73</v>
      </c>
      <c r="E7" s="22" t="s">
        <v>62</v>
      </c>
      <c r="F7" s="22" t="s">
        <v>69</v>
      </c>
      <c r="G7" s="8">
        <v>1</v>
      </c>
      <c r="H7" s="8">
        <v>1</v>
      </c>
      <c r="I7" s="8">
        <v>0</v>
      </c>
      <c r="J7" s="8">
        <v>1</v>
      </c>
      <c r="K7" s="8">
        <v>2</v>
      </c>
      <c r="L7" s="8">
        <v>1</v>
      </c>
      <c r="M7" s="8">
        <v>2</v>
      </c>
      <c r="N7" s="8">
        <v>1</v>
      </c>
      <c r="O7" s="8">
        <v>1</v>
      </c>
      <c r="P7" s="8">
        <v>2</v>
      </c>
      <c r="Q7" s="8">
        <v>1.5</v>
      </c>
      <c r="R7" s="8">
        <v>5</v>
      </c>
      <c r="S7" s="8">
        <v>3</v>
      </c>
      <c r="T7" s="8">
        <v>0</v>
      </c>
      <c r="U7" s="8">
        <v>3</v>
      </c>
      <c r="V7" s="8">
        <v>1</v>
      </c>
      <c r="W7" s="8">
        <v>1</v>
      </c>
      <c r="X7" s="13">
        <f>SUM(G7:W7)</f>
        <v>26.5</v>
      </c>
      <c r="Y7" s="8" t="s">
        <v>211</v>
      </c>
      <c r="Z7" s="8" t="s">
        <v>74</v>
      </c>
    </row>
    <row r="8" spans="1:26" x14ac:dyDescent="0.25">
      <c r="A8" s="6">
        <v>2</v>
      </c>
      <c r="B8" s="8" t="s">
        <v>30</v>
      </c>
      <c r="C8" s="22" t="s">
        <v>31</v>
      </c>
      <c r="D8" s="22" t="s">
        <v>32</v>
      </c>
      <c r="E8" s="22" t="s">
        <v>33</v>
      </c>
      <c r="F8" s="22" t="s">
        <v>23</v>
      </c>
      <c r="G8" s="8">
        <v>1</v>
      </c>
      <c r="H8" s="8">
        <v>1</v>
      </c>
      <c r="I8" s="8">
        <v>0</v>
      </c>
      <c r="J8" s="8">
        <v>2</v>
      </c>
      <c r="K8" s="8">
        <v>1</v>
      </c>
      <c r="L8" s="8">
        <v>1</v>
      </c>
      <c r="M8" s="8">
        <v>2</v>
      </c>
      <c r="N8" s="8">
        <v>1</v>
      </c>
      <c r="O8" s="8">
        <v>1</v>
      </c>
      <c r="P8" s="8">
        <v>2</v>
      </c>
      <c r="Q8" s="8">
        <v>2.5</v>
      </c>
      <c r="R8" s="8">
        <v>3</v>
      </c>
      <c r="S8" s="8">
        <v>2</v>
      </c>
      <c r="T8" s="8">
        <v>1</v>
      </c>
      <c r="U8" s="8">
        <v>3</v>
      </c>
      <c r="V8" s="8">
        <v>1</v>
      </c>
      <c r="W8" s="8">
        <v>1</v>
      </c>
      <c r="X8" s="13">
        <f>SUM(G8:W8)</f>
        <v>25.5</v>
      </c>
      <c r="Y8" s="8" t="s">
        <v>212</v>
      </c>
      <c r="Z8" s="8" t="s">
        <v>34</v>
      </c>
    </row>
    <row r="9" spans="1:26" ht="30" x14ac:dyDescent="0.25">
      <c r="A9" s="6">
        <v>3</v>
      </c>
      <c r="B9" s="8" t="s">
        <v>54</v>
      </c>
      <c r="C9" s="22" t="s">
        <v>55</v>
      </c>
      <c r="D9" s="22" t="s">
        <v>56</v>
      </c>
      <c r="E9" s="22" t="s">
        <v>57</v>
      </c>
      <c r="F9" s="22" t="s">
        <v>58</v>
      </c>
      <c r="G9" s="8">
        <v>1</v>
      </c>
      <c r="H9" s="8">
        <v>1</v>
      </c>
      <c r="I9" s="8">
        <v>0</v>
      </c>
      <c r="J9" s="8">
        <v>2</v>
      </c>
      <c r="K9" s="8">
        <v>1</v>
      </c>
      <c r="L9" s="8">
        <v>0</v>
      </c>
      <c r="M9" s="8">
        <v>2</v>
      </c>
      <c r="N9" s="8">
        <v>1</v>
      </c>
      <c r="O9" s="8">
        <v>1</v>
      </c>
      <c r="P9" s="8">
        <v>2</v>
      </c>
      <c r="Q9" s="8">
        <v>1.5</v>
      </c>
      <c r="R9" s="8">
        <v>4</v>
      </c>
      <c r="S9" s="8">
        <v>1</v>
      </c>
      <c r="T9" s="8">
        <v>2</v>
      </c>
      <c r="U9" s="8">
        <v>4</v>
      </c>
      <c r="V9" s="8">
        <v>1</v>
      </c>
      <c r="W9" s="8">
        <v>0</v>
      </c>
      <c r="X9" s="13">
        <f>SUM(G9:W9)</f>
        <v>24.5</v>
      </c>
      <c r="Y9" s="8" t="s">
        <v>212</v>
      </c>
      <c r="Z9" s="8" t="s">
        <v>59</v>
      </c>
    </row>
    <row r="10" spans="1:26" s="1" customFormat="1" x14ac:dyDescent="0.25">
      <c r="A10" s="6">
        <v>4</v>
      </c>
      <c r="B10" s="8" t="s">
        <v>76</v>
      </c>
      <c r="C10" s="22" t="s">
        <v>77</v>
      </c>
      <c r="D10" s="22" t="s">
        <v>78</v>
      </c>
      <c r="E10" s="22" t="s">
        <v>43</v>
      </c>
      <c r="F10" s="22" t="s">
        <v>79</v>
      </c>
      <c r="G10" s="8">
        <v>0</v>
      </c>
      <c r="H10" s="8">
        <v>1</v>
      </c>
      <c r="I10" s="8">
        <v>1</v>
      </c>
      <c r="J10" s="8">
        <v>2</v>
      </c>
      <c r="K10" s="8">
        <v>1</v>
      </c>
      <c r="L10" s="8">
        <v>2</v>
      </c>
      <c r="M10" s="8">
        <v>2</v>
      </c>
      <c r="N10" s="8">
        <v>1</v>
      </c>
      <c r="O10" s="8">
        <v>0</v>
      </c>
      <c r="P10" s="8">
        <v>2</v>
      </c>
      <c r="Q10" s="8">
        <v>1</v>
      </c>
      <c r="R10" s="8">
        <v>3</v>
      </c>
      <c r="S10" s="8">
        <v>3</v>
      </c>
      <c r="T10" s="8">
        <v>0</v>
      </c>
      <c r="U10" s="8">
        <v>3</v>
      </c>
      <c r="V10" s="8">
        <v>1</v>
      </c>
      <c r="W10" s="8">
        <v>0</v>
      </c>
      <c r="X10" s="14">
        <f>SUM(G10:W10)</f>
        <v>23</v>
      </c>
      <c r="Y10" s="8" t="s">
        <v>212</v>
      </c>
      <c r="Z10" s="8" t="s">
        <v>80</v>
      </c>
    </row>
    <row r="11" spans="1:26" ht="30" x14ac:dyDescent="0.25">
      <c r="A11" s="6">
        <v>5</v>
      </c>
      <c r="B11" s="8" t="s">
        <v>192</v>
      </c>
      <c r="C11" s="22" t="s">
        <v>164</v>
      </c>
      <c r="D11" s="22" t="s">
        <v>165</v>
      </c>
      <c r="E11" s="22" t="s">
        <v>22</v>
      </c>
      <c r="F11" s="22" t="s">
        <v>166</v>
      </c>
      <c r="G11" s="8">
        <v>1</v>
      </c>
      <c r="H11" s="8">
        <v>1</v>
      </c>
      <c r="I11" s="8">
        <v>0</v>
      </c>
      <c r="J11" s="8">
        <v>2</v>
      </c>
      <c r="K11" s="8">
        <v>1</v>
      </c>
      <c r="L11" s="8">
        <v>2</v>
      </c>
      <c r="M11" s="8">
        <v>2</v>
      </c>
      <c r="N11" s="8">
        <v>1</v>
      </c>
      <c r="O11" s="8">
        <v>0</v>
      </c>
      <c r="P11" s="8">
        <v>1</v>
      </c>
      <c r="Q11" s="8">
        <v>1</v>
      </c>
      <c r="R11" s="8">
        <v>3</v>
      </c>
      <c r="S11" s="8">
        <v>3</v>
      </c>
      <c r="T11" s="8">
        <v>0</v>
      </c>
      <c r="U11" s="8">
        <v>4</v>
      </c>
      <c r="V11" s="8">
        <v>1</v>
      </c>
      <c r="W11" s="8">
        <v>0</v>
      </c>
      <c r="X11" s="14">
        <f>SUM(G11:W11)</f>
        <v>23</v>
      </c>
      <c r="Y11" s="8" t="s">
        <v>212</v>
      </c>
      <c r="Z11" s="8" t="s">
        <v>167</v>
      </c>
    </row>
    <row r="12" spans="1:26" x14ac:dyDescent="0.25">
      <c r="A12" s="6">
        <v>6</v>
      </c>
      <c r="B12" s="8" t="s">
        <v>19</v>
      </c>
      <c r="C12" s="22" t="s">
        <v>20</v>
      </c>
      <c r="D12" s="22" t="s">
        <v>21</v>
      </c>
      <c r="E12" s="22" t="s">
        <v>22</v>
      </c>
      <c r="F12" s="22" t="s">
        <v>23</v>
      </c>
      <c r="G12" s="8">
        <v>1</v>
      </c>
      <c r="H12" s="8">
        <v>1</v>
      </c>
      <c r="I12" s="8">
        <v>0</v>
      </c>
      <c r="J12" s="8">
        <v>1</v>
      </c>
      <c r="K12" s="8">
        <v>1</v>
      </c>
      <c r="L12" s="8">
        <v>1</v>
      </c>
      <c r="M12" s="8">
        <v>2</v>
      </c>
      <c r="N12" s="8">
        <v>1</v>
      </c>
      <c r="O12" s="8">
        <v>0</v>
      </c>
      <c r="P12" s="8">
        <v>1</v>
      </c>
      <c r="Q12" s="8">
        <v>1.5</v>
      </c>
      <c r="R12" s="8">
        <v>4</v>
      </c>
      <c r="S12" s="8">
        <v>2</v>
      </c>
      <c r="T12" s="8">
        <v>1</v>
      </c>
      <c r="U12" s="8">
        <v>4</v>
      </c>
      <c r="V12" s="8">
        <v>1</v>
      </c>
      <c r="W12" s="8">
        <v>0</v>
      </c>
      <c r="X12" s="13">
        <f>SUM(G12:W12)</f>
        <v>22.5</v>
      </c>
      <c r="Y12" s="8"/>
      <c r="Z12" s="8" t="s">
        <v>24</v>
      </c>
    </row>
    <row r="13" spans="1:26" ht="16.5" customHeight="1" x14ac:dyDescent="0.25">
      <c r="A13" s="6">
        <v>7</v>
      </c>
      <c r="B13" s="8" t="s">
        <v>40</v>
      </c>
      <c r="C13" s="22" t="s">
        <v>41</v>
      </c>
      <c r="D13" s="22" t="s">
        <v>42</v>
      </c>
      <c r="E13" s="22" t="s">
        <v>43</v>
      </c>
      <c r="F13" s="22" t="s">
        <v>39</v>
      </c>
      <c r="G13" s="8">
        <v>0</v>
      </c>
      <c r="H13" s="8">
        <v>1</v>
      </c>
      <c r="I13" s="8">
        <v>1</v>
      </c>
      <c r="J13" s="8">
        <v>0</v>
      </c>
      <c r="K13" s="8">
        <v>2</v>
      </c>
      <c r="L13" s="8">
        <v>3</v>
      </c>
      <c r="M13" s="8">
        <v>1</v>
      </c>
      <c r="N13" s="8">
        <v>1</v>
      </c>
      <c r="O13" s="8">
        <v>2</v>
      </c>
      <c r="P13" s="8">
        <v>2</v>
      </c>
      <c r="Q13" s="8">
        <v>1</v>
      </c>
      <c r="R13" s="8">
        <v>2</v>
      </c>
      <c r="S13" s="8">
        <v>2</v>
      </c>
      <c r="T13" s="8">
        <v>0</v>
      </c>
      <c r="U13" s="8">
        <v>2</v>
      </c>
      <c r="V13" s="8">
        <v>1</v>
      </c>
      <c r="W13" s="8">
        <v>1</v>
      </c>
      <c r="X13" s="13">
        <f>SUM(G13:W13)</f>
        <v>22</v>
      </c>
      <c r="Y13" s="8"/>
      <c r="Z13" s="16" t="s">
        <v>210</v>
      </c>
    </row>
    <row r="14" spans="1:26" s="2" customFormat="1" ht="16.5" customHeight="1" x14ac:dyDescent="0.25">
      <c r="A14" s="6">
        <v>8</v>
      </c>
      <c r="B14" s="8" t="s">
        <v>122</v>
      </c>
      <c r="C14" s="22" t="s">
        <v>123</v>
      </c>
      <c r="D14" s="22" t="s">
        <v>124</v>
      </c>
      <c r="E14" s="22" t="s">
        <v>94</v>
      </c>
      <c r="F14" s="22" t="s">
        <v>117</v>
      </c>
      <c r="G14" s="8">
        <v>1</v>
      </c>
      <c r="H14" s="8">
        <v>1</v>
      </c>
      <c r="I14" s="8">
        <v>0</v>
      </c>
      <c r="J14" s="8">
        <v>1</v>
      </c>
      <c r="K14" s="8">
        <v>0</v>
      </c>
      <c r="L14" s="8">
        <v>1</v>
      </c>
      <c r="M14" s="8">
        <v>2</v>
      </c>
      <c r="N14" s="8">
        <v>1</v>
      </c>
      <c r="O14" s="8">
        <v>0</v>
      </c>
      <c r="P14" s="8">
        <v>1</v>
      </c>
      <c r="Q14" s="8">
        <v>1.5</v>
      </c>
      <c r="R14" s="8">
        <v>1</v>
      </c>
      <c r="S14" s="8">
        <v>3</v>
      </c>
      <c r="T14" s="8">
        <v>2</v>
      </c>
      <c r="U14" s="8">
        <v>4</v>
      </c>
      <c r="V14" s="8">
        <v>2</v>
      </c>
      <c r="W14" s="8">
        <v>0</v>
      </c>
      <c r="X14" s="13">
        <f>SUM(G14:W14)</f>
        <v>21.5</v>
      </c>
      <c r="Y14" s="8"/>
      <c r="Z14" s="8" t="s">
        <v>125</v>
      </c>
    </row>
    <row r="15" spans="1:26" s="2" customFormat="1" ht="16.5" customHeight="1" x14ac:dyDescent="0.25">
      <c r="A15" s="6">
        <v>9</v>
      </c>
      <c r="B15" s="8" t="s">
        <v>86</v>
      </c>
      <c r="C15" s="22" t="s">
        <v>87</v>
      </c>
      <c r="D15" s="22" t="s">
        <v>88</v>
      </c>
      <c r="E15" s="22" t="s">
        <v>89</v>
      </c>
      <c r="F15" s="22" t="s">
        <v>79</v>
      </c>
      <c r="G15" s="8">
        <v>1</v>
      </c>
      <c r="H15" s="8">
        <v>1</v>
      </c>
      <c r="I15" s="8">
        <v>0</v>
      </c>
      <c r="J15" s="8">
        <v>1</v>
      </c>
      <c r="K15" s="8">
        <v>1</v>
      </c>
      <c r="L15" s="8">
        <v>2.5</v>
      </c>
      <c r="M15" s="8">
        <v>2</v>
      </c>
      <c r="N15" s="8">
        <v>1</v>
      </c>
      <c r="O15" s="8">
        <v>1</v>
      </c>
      <c r="P15" s="8">
        <v>2</v>
      </c>
      <c r="Q15" s="8">
        <v>0</v>
      </c>
      <c r="R15" s="8">
        <v>0</v>
      </c>
      <c r="S15" s="8">
        <v>2</v>
      </c>
      <c r="T15" s="8">
        <v>0</v>
      </c>
      <c r="U15" s="8">
        <v>3</v>
      </c>
      <c r="V15" s="8">
        <v>2</v>
      </c>
      <c r="W15" s="8">
        <v>1</v>
      </c>
      <c r="X15" s="13">
        <f>SUM(G15:W15)</f>
        <v>20.5</v>
      </c>
      <c r="Y15" s="8"/>
      <c r="Z15" s="8" t="s">
        <v>90</v>
      </c>
    </row>
    <row r="16" spans="1:26" s="2" customFormat="1" ht="16.5" customHeight="1" x14ac:dyDescent="0.25">
      <c r="A16" s="6">
        <v>10</v>
      </c>
      <c r="B16" s="8" t="s">
        <v>25</v>
      </c>
      <c r="C16" s="22" t="s">
        <v>26</v>
      </c>
      <c r="D16" s="22" t="s">
        <v>27</v>
      </c>
      <c r="E16" s="22" t="s">
        <v>28</v>
      </c>
      <c r="F16" s="22" t="s">
        <v>23</v>
      </c>
      <c r="G16" s="8">
        <v>1</v>
      </c>
      <c r="H16" s="8">
        <v>1</v>
      </c>
      <c r="I16" s="8">
        <v>0</v>
      </c>
      <c r="J16" s="8">
        <v>0</v>
      </c>
      <c r="K16" s="8">
        <v>1</v>
      </c>
      <c r="L16" s="8">
        <v>3</v>
      </c>
      <c r="M16" s="8">
        <v>2</v>
      </c>
      <c r="N16" s="8">
        <v>1</v>
      </c>
      <c r="O16" s="8">
        <v>0</v>
      </c>
      <c r="P16" s="8">
        <v>0</v>
      </c>
      <c r="Q16" s="8">
        <v>1.5</v>
      </c>
      <c r="R16" s="8">
        <v>1.5</v>
      </c>
      <c r="S16" s="8">
        <v>3</v>
      </c>
      <c r="T16" s="8">
        <v>0</v>
      </c>
      <c r="U16" s="8">
        <v>4</v>
      </c>
      <c r="V16" s="8">
        <v>1</v>
      </c>
      <c r="W16" s="8">
        <v>0</v>
      </c>
      <c r="X16" s="13">
        <f>SUM(G16:W16)</f>
        <v>20</v>
      </c>
      <c r="Y16" s="8"/>
      <c r="Z16" s="8" t="s">
        <v>29</v>
      </c>
    </row>
    <row r="17" spans="1:26" ht="16.5" customHeight="1" x14ac:dyDescent="0.25">
      <c r="A17" s="6">
        <v>11</v>
      </c>
      <c r="B17" s="8" t="s">
        <v>67</v>
      </c>
      <c r="C17" s="22" t="s">
        <v>68</v>
      </c>
      <c r="D17" s="22" t="s">
        <v>32</v>
      </c>
      <c r="E17" s="22" t="s">
        <v>33</v>
      </c>
      <c r="F17" s="22" t="s">
        <v>69</v>
      </c>
      <c r="G17" s="8">
        <v>1</v>
      </c>
      <c r="H17" s="8">
        <v>0</v>
      </c>
      <c r="I17" s="8">
        <v>0</v>
      </c>
      <c r="J17" s="8">
        <v>0</v>
      </c>
      <c r="K17" s="8">
        <v>2</v>
      </c>
      <c r="L17" s="8">
        <v>2</v>
      </c>
      <c r="M17" s="8">
        <v>1</v>
      </c>
      <c r="N17" s="8">
        <v>1</v>
      </c>
      <c r="O17" s="8">
        <v>1</v>
      </c>
      <c r="P17" s="8">
        <v>1</v>
      </c>
      <c r="Q17" s="8">
        <v>2</v>
      </c>
      <c r="R17" s="8">
        <v>2</v>
      </c>
      <c r="S17" s="8">
        <v>2</v>
      </c>
      <c r="T17" s="8">
        <v>0</v>
      </c>
      <c r="U17" s="8">
        <v>2</v>
      </c>
      <c r="V17" s="8">
        <v>2</v>
      </c>
      <c r="W17" s="8">
        <v>1</v>
      </c>
      <c r="X17" s="13">
        <f>SUM(G17:W17)</f>
        <v>20</v>
      </c>
      <c r="Y17" s="8"/>
      <c r="Z17" s="8" t="s">
        <v>70</v>
      </c>
    </row>
    <row r="18" spans="1:26" ht="16.5" customHeight="1" x14ac:dyDescent="0.25">
      <c r="A18" s="6">
        <v>12</v>
      </c>
      <c r="B18" s="8" t="s">
        <v>91</v>
      </c>
      <c r="C18" s="22" t="s">
        <v>92</v>
      </c>
      <c r="D18" s="22" t="s">
        <v>93</v>
      </c>
      <c r="E18" s="22" t="s">
        <v>94</v>
      </c>
      <c r="F18" s="22" t="s">
        <v>79</v>
      </c>
      <c r="G18" s="8">
        <v>1</v>
      </c>
      <c r="H18" s="8">
        <v>1</v>
      </c>
      <c r="I18" s="8">
        <v>1</v>
      </c>
      <c r="J18" s="8">
        <v>0</v>
      </c>
      <c r="K18" s="8">
        <v>1</v>
      </c>
      <c r="L18" s="8">
        <v>4</v>
      </c>
      <c r="M18" s="8">
        <v>1</v>
      </c>
      <c r="N18" s="8">
        <v>0</v>
      </c>
      <c r="O18" s="8">
        <v>0</v>
      </c>
      <c r="P18" s="8">
        <v>2</v>
      </c>
      <c r="Q18" s="8">
        <v>0</v>
      </c>
      <c r="R18" s="8">
        <v>0</v>
      </c>
      <c r="S18" s="8">
        <v>3</v>
      </c>
      <c r="T18" s="8">
        <v>0</v>
      </c>
      <c r="U18" s="8">
        <v>4</v>
      </c>
      <c r="V18" s="8">
        <v>1</v>
      </c>
      <c r="W18" s="8">
        <v>1</v>
      </c>
      <c r="X18" s="13">
        <f>SUM(G18:W18)</f>
        <v>20</v>
      </c>
      <c r="Y18" s="8"/>
      <c r="Z18" s="8" t="s">
        <v>95</v>
      </c>
    </row>
    <row r="19" spans="1:26" s="2" customFormat="1" ht="45" x14ac:dyDescent="0.25">
      <c r="A19" s="6">
        <v>13</v>
      </c>
      <c r="B19" s="8" t="s">
        <v>44</v>
      </c>
      <c r="C19" s="22" t="s">
        <v>45</v>
      </c>
      <c r="D19" s="22" t="s">
        <v>46</v>
      </c>
      <c r="E19" s="22" t="s">
        <v>47</v>
      </c>
      <c r="F19" s="22" t="s">
        <v>39</v>
      </c>
      <c r="G19" s="8">
        <v>1</v>
      </c>
      <c r="H19" s="8">
        <v>1</v>
      </c>
      <c r="I19" s="8">
        <v>0</v>
      </c>
      <c r="J19" s="8">
        <v>2</v>
      </c>
      <c r="K19" s="8">
        <v>1</v>
      </c>
      <c r="L19" s="8">
        <v>2</v>
      </c>
      <c r="M19" s="8">
        <v>2</v>
      </c>
      <c r="N19" s="8">
        <v>1</v>
      </c>
      <c r="O19" s="8">
        <v>1</v>
      </c>
      <c r="P19" s="8">
        <v>2</v>
      </c>
      <c r="Q19" s="8">
        <v>1.5</v>
      </c>
      <c r="R19" s="8">
        <v>1</v>
      </c>
      <c r="S19" s="8">
        <v>1</v>
      </c>
      <c r="T19" s="8">
        <v>1.5</v>
      </c>
      <c r="U19" s="8">
        <v>0</v>
      </c>
      <c r="V19" s="8">
        <v>1</v>
      </c>
      <c r="W19" s="8">
        <v>0</v>
      </c>
      <c r="X19" s="13">
        <f>SUM(G19:W19)</f>
        <v>19</v>
      </c>
      <c r="Y19" s="8"/>
      <c r="Z19" s="8" t="s">
        <v>48</v>
      </c>
    </row>
    <row r="20" spans="1:26" s="2" customFormat="1" ht="30" x14ac:dyDescent="0.25">
      <c r="A20" s="6">
        <v>14</v>
      </c>
      <c r="B20" s="8" t="s">
        <v>81</v>
      </c>
      <c r="C20" s="22" t="s">
        <v>82</v>
      </c>
      <c r="D20" s="22" t="s">
        <v>83</v>
      </c>
      <c r="E20" s="22" t="s">
        <v>84</v>
      </c>
      <c r="F20" s="22" t="s">
        <v>79</v>
      </c>
      <c r="G20" s="8">
        <v>1</v>
      </c>
      <c r="H20" s="8">
        <v>1</v>
      </c>
      <c r="I20" s="8">
        <v>0</v>
      </c>
      <c r="J20" s="8">
        <v>0</v>
      </c>
      <c r="K20" s="8">
        <v>2</v>
      </c>
      <c r="L20" s="8">
        <v>2</v>
      </c>
      <c r="M20" s="8">
        <v>2</v>
      </c>
      <c r="N20" s="8">
        <v>1</v>
      </c>
      <c r="O20" s="8">
        <v>0</v>
      </c>
      <c r="P20" s="8">
        <v>2</v>
      </c>
      <c r="Q20" s="8">
        <v>1</v>
      </c>
      <c r="R20" s="8">
        <v>0</v>
      </c>
      <c r="S20" s="8">
        <v>3</v>
      </c>
      <c r="T20" s="8">
        <v>0</v>
      </c>
      <c r="U20" s="8">
        <v>3</v>
      </c>
      <c r="V20" s="8">
        <v>0</v>
      </c>
      <c r="W20" s="8">
        <v>1</v>
      </c>
      <c r="X20" s="13">
        <f>SUM(G20:W20)</f>
        <v>19</v>
      </c>
      <c r="Y20" s="8"/>
      <c r="Z20" s="8" t="s">
        <v>85</v>
      </c>
    </row>
    <row r="21" spans="1:26" s="2" customFormat="1" x14ac:dyDescent="0.25">
      <c r="A21" s="6">
        <v>15</v>
      </c>
      <c r="B21" s="8" t="s">
        <v>106</v>
      </c>
      <c r="C21" s="22" t="s">
        <v>68</v>
      </c>
      <c r="D21" s="22" t="s">
        <v>107</v>
      </c>
      <c r="E21" s="22" t="s">
        <v>108</v>
      </c>
      <c r="F21" s="22" t="s">
        <v>100</v>
      </c>
      <c r="G21" s="8">
        <v>1</v>
      </c>
      <c r="H21" s="8">
        <v>1</v>
      </c>
      <c r="I21" s="8">
        <v>0</v>
      </c>
      <c r="J21" s="8">
        <v>0</v>
      </c>
      <c r="K21" s="8">
        <v>1</v>
      </c>
      <c r="L21" s="8">
        <v>2.5</v>
      </c>
      <c r="M21" s="8">
        <v>2</v>
      </c>
      <c r="N21" s="8">
        <v>1</v>
      </c>
      <c r="O21" s="8">
        <v>0</v>
      </c>
      <c r="P21" s="8">
        <v>2</v>
      </c>
      <c r="Q21" s="8">
        <v>0.5</v>
      </c>
      <c r="R21" s="8">
        <v>1</v>
      </c>
      <c r="S21" s="8">
        <v>3</v>
      </c>
      <c r="T21" s="8">
        <v>0</v>
      </c>
      <c r="U21" s="8">
        <v>3</v>
      </c>
      <c r="V21" s="8">
        <v>1</v>
      </c>
      <c r="W21" s="8">
        <v>0</v>
      </c>
      <c r="X21" s="13">
        <f>SUM(G21:W21)</f>
        <v>19</v>
      </c>
      <c r="Y21" s="8"/>
      <c r="Z21" s="8" t="s">
        <v>105</v>
      </c>
    </row>
    <row r="22" spans="1:26" s="2" customFormat="1" x14ac:dyDescent="0.25">
      <c r="A22" s="6">
        <v>16</v>
      </c>
      <c r="B22" s="8" t="s">
        <v>109</v>
      </c>
      <c r="C22" s="22" t="s">
        <v>110</v>
      </c>
      <c r="D22" s="22" t="s">
        <v>111</v>
      </c>
      <c r="E22" s="22" t="s">
        <v>112</v>
      </c>
      <c r="F22" s="22" t="s">
        <v>100</v>
      </c>
      <c r="G22" s="8">
        <v>1</v>
      </c>
      <c r="H22" s="8">
        <v>1</v>
      </c>
      <c r="I22" s="8">
        <v>0</v>
      </c>
      <c r="J22" s="8">
        <v>2</v>
      </c>
      <c r="K22" s="8">
        <v>1</v>
      </c>
      <c r="L22" s="8">
        <v>1</v>
      </c>
      <c r="M22" s="8">
        <v>2</v>
      </c>
      <c r="N22" s="8">
        <v>1</v>
      </c>
      <c r="O22" s="8">
        <v>0</v>
      </c>
      <c r="P22" s="8">
        <v>2</v>
      </c>
      <c r="Q22" s="8">
        <v>0</v>
      </c>
      <c r="R22" s="8">
        <v>0</v>
      </c>
      <c r="S22" s="8">
        <v>1</v>
      </c>
      <c r="T22" s="8">
        <v>0</v>
      </c>
      <c r="U22" s="8">
        <v>4</v>
      </c>
      <c r="V22" s="8">
        <v>1</v>
      </c>
      <c r="W22" s="8">
        <v>1</v>
      </c>
      <c r="X22" s="13">
        <f>SUM(G22:W22)</f>
        <v>18</v>
      </c>
      <c r="Y22" s="8"/>
      <c r="Z22" s="8" t="s">
        <v>113</v>
      </c>
    </row>
    <row r="23" spans="1:26" ht="30" x14ac:dyDescent="0.25">
      <c r="A23" s="6">
        <v>17</v>
      </c>
      <c r="B23" s="8" t="s">
        <v>191</v>
      </c>
      <c r="C23" s="22" t="s">
        <v>168</v>
      </c>
      <c r="D23" s="22" t="s">
        <v>169</v>
      </c>
      <c r="E23" s="22" t="s">
        <v>141</v>
      </c>
      <c r="F23" s="22" t="s">
        <v>166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2</v>
      </c>
      <c r="M23" s="8">
        <v>2</v>
      </c>
      <c r="N23" s="8">
        <v>1</v>
      </c>
      <c r="O23" s="8">
        <v>0</v>
      </c>
      <c r="P23" s="8">
        <v>2</v>
      </c>
      <c r="Q23" s="8">
        <v>0</v>
      </c>
      <c r="R23" s="8">
        <v>0</v>
      </c>
      <c r="S23" s="8">
        <v>3</v>
      </c>
      <c r="T23" s="8">
        <v>0</v>
      </c>
      <c r="U23" s="8">
        <v>3</v>
      </c>
      <c r="V23" s="8">
        <v>2</v>
      </c>
      <c r="W23" s="8">
        <v>0</v>
      </c>
      <c r="X23" s="14">
        <f>SUM(G23:W23)</f>
        <v>17</v>
      </c>
      <c r="Y23" s="8"/>
      <c r="Z23" s="8" t="s">
        <v>167</v>
      </c>
    </row>
    <row r="24" spans="1:26" ht="45" x14ac:dyDescent="0.25">
      <c r="A24" s="6">
        <v>18</v>
      </c>
      <c r="B24" s="8" t="s">
        <v>35</v>
      </c>
      <c r="C24" s="22" t="s">
        <v>36</v>
      </c>
      <c r="D24" s="22" t="s">
        <v>37</v>
      </c>
      <c r="E24" s="22" t="s">
        <v>38</v>
      </c>
      <c r="F24" s="22" t="s">
        <v>39</v>
      </c>
      <c r="G24" s="8">
        <v>1</v>
      </c>
      <c r="H24" s="8">
        <v>0</v>
      </c>
      <c r="I24" s="8">
        <v>0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0</v>
      </c>
      <c r="R24" s="8">
        <v>0</v>
      </c>
      <c r="S24" s="8">
        <v>2</v>
      </c>
      <c r="T24" s="8">
        <v>0</v>
      </c>
      <c r="U24" s="8">
        <v>3</v>
      </c>
      <c r="V24" s="8">
        <v>2</v>
      </c>
      <c r="W24" s="8">
        <v>1</v>
      </c>
      <c r="X24" s="13">
        <f>SUM(G24:W24)</f>
        <v>16</v>
      </c>
      <c r="Y24" s="8"/>
      <c r="Z24" s="16" t="s">
        <v>210</v>
      </c>
    </row>
    <row r="25" spans="1:26" ht="30" x14ac:dyDescent="0.25">
      <c r="A25" s="6">
        <v>19</v>
      </c>
      <c r="B25" s="8" t="s">
        <v>189</v>
      </c>
      <c r="C25" s="22" t="s">
        <v>139</v>
      </c>
      <c r="D25" s="22" t="s">
        <v>140</v>
      </c>
      <c r="E25" s="22" t="s">
        <v>141</v>
      </c>
      <c r="F25" s="22" t="s">
        <v>129</v>
      </c>
      <c r="G25" s="8">
        <v>0</v>
      </c>
      <c r="H25" s="8">
        <v>0</v>
      </c>
      <c r="I25" s="8">
        <v>0</v>
      </c>
      <c r="J25" s="8">
        <v>2</v>
      </c>
      <c r="K25" s="8">
        <v>2</v>
      </c>
      <c r="L25" s="8">
        <v>0</v>
      </c>
      <c r="M25" s="8">
        <v>2</v>
      </c>
      <c r="N25" s="8">
        <v>0</v>
      </c>
      <c r="O25" s="8">
        <v>0</v>
      </c>
      <c r="P25" s="8">
        <v>1</v>
      </c>
      <c r="Q25" s="8">
        <v>1.5</v>
      </c>
      <c r="R25" s="8">
        <v>1</v>
      </c>
      <c r="S25" s="8">
        <v>2</v>
      </c>
      <c r="T25" s="8">
        <v>0</v>
      </c>
      <c r="U25" s="8">
        <v>3</v>
      </c>
      <c r="V25" s="8">
        <v>1</v>
      </c>
      <c r="W25" s="8">
        <v>0</v>
      </c>
      <c r="X25" s="14">
        <f>SUM(G25:W25)</f>
        <v>15.5</v>
      </c>
      <c r="Y25" s="8"/>
      <c r="Z25" s="8" t="s">
        <v>133</v>
      </c>
    </row>
    <row r="26" spans="1:26" x14ac:dyDescent="0.25">
      <c r="A26" s="6">
        <v>20</v>
      </c>
      <c r="B26" s="8" t="s">
        <v>96</v>
      </c>
      <c r="C26" s="22" t="s">
        <v>97</v>
      </c>
      <c r="D26" s="22" t="s">
        <v>98</v>
      </c>
      <c r="E26" s="22" t="s">
        <v>99</v>
      </c>
      <c r="F26" s="22" t="s">
        <v>100</v>
      </c>
      <c r="G26" s="8">
        <v>1</v>
      </c>
      <c r="H26" s="8">
        <v>0</v>
      </c>
      <c r="I26" s="8">
        <v>0</v>
      </c>
      <c r="J26" s="8">
        <v>0</v>
      </c>
      <c r="K26" s="8">
        <v>1</v>
      </c>
      <c r="L26" s="8">
        <v>1</v>
      </c>
      <c r="M26" s="8">
        <v>1</v>
      </c>
      <c r="N26" s="8">
        <v>0</v>
      </c>
      <c r="O26" s="8">
        <v>0</v>
      </c>
      <c r="P26" s="8">
        <v>2</v>
      </c>
      <c r="Q26" s="8">
        <v>0</v>
      </c>
      <c r="R26" s="8">
        <v>0</v>
      </c>
      <c r="S26" s="8">
        <v>2</v>
      </c>
      <c r="T26" s="8">
        <v>0</v>
      </c>
      <c r="U26" s="8">
        <v>4</v>
      </c>
      <c r="V26" s="8">
        <v>2</v>
      </c>
      <c r="W26" s="8">
        <v>1</v>
      </c>
      <c r="X26" s="13">
        <f>SUM(G26:W26)</f>
        <v>15</v>
      </c>
      <c r="Y26" s="8"/>
      <c r="Z26" s="8" t="s">
        <v>101</v>
      </c>
    </row>
    <row r="27" spans="1:26" ht="30" x14ac:dyDescent="0.25">
      <c r="A27" s="6">
        <v>21</v>
      </c>
      <c r="B27" s="8" t="s">
        <v>114</v>
      </c>
      <c r="C27" s="22" t="s">
        <v>115</v>
      </c>
      <c r="D27" s="22" t="s">
        <v>116</v>
      </c>
      <c r="E27" s="22" t="s">
        <v>62</v>
      </c>
      <c r="F27" s="22" t="s">
        <v>117</v>
      </c>
      <c r="G27" s="8">
        <v>0</v>
      </c>
      <c r="H27" s="8">
        <v>1</v>
      </c>
      <c r="I27" s="8">
        <v>0</v>
      </c>
      <c r="J27" s="8">
        <v>1</v>
      </c>
      <c r="K27" s="8">
        <v>1</v>
      </c>
      <c r="L27" s="8">
        <v>2</v>
      </c>
      <c r="M27" s="8">
        <v>2</v>
      </c>
      <c r="N27" s="8">
        <v>1</v>
      </c>
      <c r="O27" s="8">
        <v>0</v>
      </c>
      <c r="P27" s="8">
        <v>1</v>
      </c>
      <c r="Q27" s="8">
        <v>0</v>
      </c>
      <c r="R27" s="8">
        <v>0</v>
      </c>
      <c r="S27" s="8">
        <v>1</v>
      </c>
      <c r="T27" s="8">
        <v>0</v>
      </c>
      <c r="U27" s="8">
        <v>3</v>
      </c>
      <c r="V27" s="8">
        <v>1</v>
      </c>
      <c r="W27" s="8">
        <v>1</v>
      </c>
      <c r="X27" s="13">
        <f>SUM(G27:W27)</f>
        <v>15</v>
      </c>
      <c r="Y27" s="8"/>
      <c r="Z27" s="8" t="s">
        <v>118</v>
      </c>
    </row>
    <row r="28" spans="1:26" ht="30" x14ac:dyDescent="0.25">
      <c r="A28" s="6">
        <v>22</v>
      </c>
      <c r="B28" s="8" t="s">
        <v>119</v>
      </c>
      <c r="C28" s="22" t="s">
        <v>120</v>
      </c>
      <c r="D28" s="22" t="s">
        <v>78</v>
      </c>
      <c r="E28" s="22" t="s">
        <v>121</v>
      </c>
      <c r="F28" s="22" t="s">
        <v>117</v>
      </c>
      <c r="G28" s="8">
        <v>1</v>
      </c>
      <c r="H28" s="8">
        <v>1</v>
      </c>
      <c r="I28" s="8">
        <v>0</v>
      </c>
      <c r="J28" s="8">
        <v>0</v>
      </c>
      <c r="K28" s="8">
        <v>2</v>
      </c>
      <c r="L28" s="8">
        <v>0</v>
      </c>
      <c r="M28" s="8">
        <v>2</v>
      </c>
      <c r="N28" s="8">
        <v>1</v>
      </c>
      <c r="O28" s="8">
        <v>0</v>
      </c>
      <c r="P28" s="8">
        <v>2</v>
      </c>
      <c r="Q28" s="8">
        <v>0</v>
      </c>
      <c r="R28" s="8">
        <v>0</v>
      </c>
      <c r="S28" s="8">
        <v>2</v>
      </c>
      <c r="T28" s="8">
        <v>0</v>
      </c>
      <c r="U28" s="8">
        <v>3</v>
      </c>
      <c r="V28" s="8">
        <v>0</v>
      </c>
      <c r="W28" s="8">
        <v>1</v>
      </c>
      <c r="X28" s="13">
        <f>SUM(G28:W28)</f>
        <v>15</v>
      </c>
      <c r="Y28" s="8"/>
      <c r="Z28" s="8" t="s">
        <v>118</v>
      </c>
    </row>
    <row r="29" spans="1:26" ht="30" x14ac:dyDescent="0.25">
      <c r="A29" s="6">
        <v>23</v>
      </c>
      <c r="B29" s="8" t="s">
        <v>190</v>
      </c>
      <c r="C29" s="22" t="s">
        <v>126</v>
      </c>
      <c r="D29" s="22" t="s">
        <v>127</v>
      </c>
      <c r="E29" s="22" t="s">
        <v>128</v>
      </c>
      <c r="F29" s="22" t="s">
        <v>129</v>
      </c>
      <c r="G29" s="8">
        <v>1</v>
      </c>
      <c r="H29" s="8">
        <v>0</v>
      </c>
      <c r="I29" s="8">
        <v>0</v>
      </c>
      <c r="J29" s="8">
        <v>0</v>
      </c>
      <c r="K29" s="8">
        <v>1</v>
      </c>
      <c r="L29" s="8">
        <v>1</v>
      </c>
      <c r="M29" s="8">
        <v>2</v>
      </c>
      <c r="N29" s="8">
        <v>1</v>
      </c>
      <c r="O29" s="8">
        <v>1</v>
      </c>
      <c r="P29" s="8">
        <v>0</v>
      </c>
      <c r="Q29" s="8">
        <v>0</v>
      </c>
      <c r="R29" s="8">
        <v>0</v>
      </c>
      <c r="S29" s="8">
        <v>2</v>
      </c>
      <c r="T29" s="8">
        <v>0</v>
      </c>
      <c r="U29" s="8">
        <v>4</v>
      </c>
      <c r="V29" s="8">
        <v>1</v>
      </c>
      <c r="W29" s="8">
        <v>1</v>
      </c>
      <c r="X29" s="14">
        <f>SUM(G29:W29)</f>
        <v>15</v>
      </c>
      <c r="Y29" s="8"/>
      <c r="Z29" s="8" t="s">
        <v>130</v>
      </c>
    </row>
    <row r="30" spans="1:26" s="2" customFormat="1" x14ac:dyDescent="0.25">
      <c r="A30" s="6">
        <v>24</v>
      </c>
      <c r="B30" s="8" t="s">
        <v>102</v>
      </c>
      <c r="C30" s="22" t="s">
        <v>103</v>
      </c>
      <c r="D30" s="22" t="s">
        <v>104</v>
      </c>
      <c r="E30" s="22" t="s">
        <v>33</v>
      </c>
      <c r="F30" s="22" t="s">
        <v>100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2</v>
      </c>
      <c r="M30" s="8">
        <v>2</v>
      </c>
      <c r="N30" s="8">
        <v>1</v>
      </c>
      <c r="O30" s="8">
        <v>1</v>
      </c>
      <c r="P30" s="8">
        <v>1</v>
      </c>
      <c r="Q30" s="8">
        <v>0</v>
      </c>
      <c r="R30" s="8">
        <v>0</v>
      </c>
      <c r="S30" s="8">
        <v>3</v>
      </c>
      <c r="T30" s="8">
        <v>0</v>
      </c>
      <c r="U30" s="8">
        <v>2</v>
      </c>
      <c r="V30" s="8">
        <v>1</v>
      </c>
      <c r="W30" s="8">
        <v>0</v>
      </c>
      <c r="X30" s="13">
        <f>SUM(G30:W30)</f>
        <v>14</v>
      </c>
      <c r="Y30" s="8"/>
      <c r="Z30" s="8" t="s">
        <v>105</v>
      </c>
    </row>
    <row r="31" spans="1:26" s="2" customFormat="1" ht="30" x14ac:dyDescent="0.25">
      <c r="A31" s="6">
        <v>25</v>
      </c>
      <c r="B31" s="8" t="s">
        <v>185</v>
      </c>
      <c r="C31" s="22" t="s">
        <v>134</v>
      </c>
      <c r="D31" s="22" t="s">
        <v>135</v>
      </c>
      <c r="E31" s="22" t="s">
        <v>75</v>
      </c>
      <c r="F31" s="22" t="s">
        <v>129</v>
      </c>
      <c r="G31" s="8">
        <v>1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2</v>
      </c>
      <c r="N31" s="8">
        <v>1</v>
      </c>
      <c r="O31" s="8">
        <v>0</v>
      </c>
      <c r="P31" s="8">
        <v>1</v>
      </c>
      <c r="Q31" s="8">
        <v>0</v>
      </c>
      <c r="R31" s="8">
        <v>0</v>
      </c>
      <c r="S31" s="8">
        <v>2</v>
      </c>
      <c r="T31" s="8">
        <v>0</v>
      </c>
      <c r="U31" s="8">
        <v>3</v>
      </c>
      <c r="V31" s="8">
        <v>2</v>
      </c>
      <c r="W31" s="8">
        <v>1</v>
      </c>
      <c r="X31" s="14">
        <f>SUM(G31:W31)</f>
        <v>14</v>
      </c>
      <c r="Y31" s="8"/>
      <c r="Z31" s="8" t="s">
        <v>130</v>
      </c>
    </row>
    <row r="32" spans="1:26" s="2" customFormat="1" ht="30" x14ac:dyDescent="0.25">
      <c r="A32" s="6">
        <v>26</v>
      </c>
      <c r="B32" s="8" t="s">
        <v>184</v>
      </c>
      <c r="C32" s="22" t="s">
        <v>143</v>
      </c>
      <c r="D32" s="22" t="s">
        <v>42</v>
      </c>
      <c r="E32" s="22" t="s">
        <v>144</v>
      </c>
      <c r="F32" s="22" t="s">
        <v>129</v>
      </c>
      <c r="G32" s="8">
        <v>0</v>
      </c>
      <c r="H32" s="8">
        <v>0</v>
      </c>
      <c r="I32" s="8">
        <v>0</v>
      </c>
      <c r="J32" s="8">
        <v>1</v>
      </c>
      <c r="K32" s="8">
        <v>1</v>
      </c>
      <c r="L32" s="8">
        <v>2</v>
      </c>
      <c r="M32" s="8">
        <v>2</v>
      </c>
      <c r="N32" s="8">
        <v>1</v>
      </c>
      <c r="O32" s="8">
        <v>1</v>
      </c>
      <c r="P32" s="8">
        <v>1</v>
      </c>
      <c r="Q32" s="8">
        <v>0</v>
      </c>
      <c r="R32" s="8">
        <v>0</v>
      </c>
      <c r="S32" s="8">
        <v>2</v>
      </c>
      <c r="T32" s="8">
        <v>0</v>
      </c>
      <c r="U32" s="8">
        <v>2</v>
      </c>
      <c r="V32" s="8">
        <v>1</v>
      </c>
      <c r="W32" s="8">
        <v>0</v>
      </c>
      <c r="X32" s="14">
        <f>SUM(G32:W32)</f>
        <v>14</v>
      </c>
      <c r="Y32" s="8"/>
      <c r="Z32" s="8" t="s">
        <v>130</v>
      </c>
    </row>
    <row r="33" spans="1:26" s="2" customFormat="1" x14ac:dyDescent="0.25">
      <c r="A33" s="6">
        <v>27</v>
      </c>
      <c r="B33" s="8" t="s">
        <v>201</v>
      </c>
      <c r="C33" s="22" t="s">
        <v>152</v>
      </c>
      <c r="D33" s="22" t="s">
        <v>153</v>
      </c>
      <c r="E33" s="22" t="s">
        <v>154</v>
      </c>
      <c r="F33" s="22" t="s">
        <v>147</v>
      </c>
      <c r="G33" s="8">
        <v>1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>
        <v>2</v>
      </c>
      <c r="N33" s="8">
        <v>0</v>
      </c>
      <c r="O33" s="8">
        <v>0</v>
      </c>
      <c r="P33" s="8">
        <v>2</v>
      </c>
      <c r="Q33" s="8">
        <v>2</v>
      </c>
      <c r="R33" s="8">
        <v>0</v>
      </c>
      <c r="S33" s="8">
        <v>1</v>
      </c>
      <c r="T33" s="8">
        <v>0</v>
      </c>
      <c r="U33" s="8">
        <v>3</v>
      </c>
      <c r="V33" s="8">
        <v>1</v>
      </c>
      <c r="W33" s="8">
        <v>1</v>
      </c>
      <c r="X33" s="14">
        <f>SUM(G33:W33)</f>
        <v>14</v>
      </c>
      <c r="Y33" s="8"/>
      <c r="Z33" s="8" t="s">
        <v>148</v>
      </c>
    </row>
    <row r="34" spans="1:26" s="2" customFormat="1" ht="30" x14ac:dyDescent="0.25">
      <c r="A34" s="6">
        <v>28</v>
      </c>
      <c r="B34" s="8" t="s">
        <v>195</v>
      </c>
      <c r="C34" s="22" t="s">
        <v>61</v>
      </c>
      <c r="D34" s="22" t="s">
        <v>142</v>
      </c>
      <c r="E34" s="22" t="s">
        <v>141</v>
      </c>
      <c r="F34" s="22" t="s">
        <v>129</v>
      </c>
      <c r="G34" s="8">
        <v>1</v>
      </c>
      <c r="H34" s="8">
        <v>0</v>
      </c>
      <c r="I34" s="8">
        <v>0</v>
      </c>
      <c r="J34" s="8">
        <v>2</v>
      </c>
      <c r="K34" s="8">
        <v>1</v>
      </c>
      <c r="L34" s="8">
        <v>0</v>
      </c>
      <c r="M34" s="8">
        <v>2</v>
      </c>
      <c r="N34" s="8">
        <v>0</v>
      </c>
      <c r="O34" s="8">
        <v>0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8">
        <v>3</v>
      </c>
      <c r="V34" s="8">
        <v>1</v>
      </c>
      <c r="W34" s="8">
        <v>1</v>
      </c>
      <c r="X34" s="14">
        <f>SUM(G34:W34)</f>
        <v>13</v>
      </c>
      <c r="Y34" s="8"/>
      <c r="Z34" s="8" t="s">
        <v>130</v>
      </c>
    </row>
    <row r="35" spans="1:26" s="2" customFormat="1" ht="30" x14ac:dyDescent="0.25">
      <c r="A35" s="6">
        <v>29</v>
      </c>
      <c r="B35" s="8" t="s">
        <v>174</v>
      </c>
      <c r="C35" s="22" t="s">
        <v>175</v>
      </c>
      <c r="D35" s="22" t="s">
        <v>78</v>
      </c>
      <c r="E35" s="22" t="s">
        <v>75</v>
      </c>
      <c r="F35" s="22" t="s">
        <v>172</v>
      </c>
      <c r="G35" s="8">
        <v>0</v>
      </c>
      <c r="H35" s="8">
        <v>0</v>
      </c>
      <c r="I35" s="8">
        <v>0</v>
      </c>
      <c r="J35" s="8">
        <v>1</v>
      </c>
      <c r="K35" s="8">
        <v>1</v>
      </c>
      <c r="L35" s="8">
        <v>0</v>
      </c>
      <c r="M35" s="8">
        <v>2</v>
      </c>
      <c r="N35" s="8">
        <v>1</v>
      </c>
      <c r="O35" s="8">
        <v>0</v>
      </c>
      <c r="P35" s="8">
        <v>1</v>
      </c>
      <c r="Q35" s="8">
        <v>0</v>
      </c>
      <c r="R35" s="8">
        <v>0</v>
      </c>
      <c r="S35" s="8">
        <v>2</v>
      </c>
      <c r="T35" s="8">
        <v>0</v>
      </c>
      <c r="U35" s="8">
        <v>4</v>
      </c>
      <c r="V35" s="8">
        <v>0</v>
      </c>
      <c r="W35" s="8">
        <v>1</v>
      </c>
      <c r="X35" s="13">
        <f>SUM(G35:W35)</f>
        <v>13</v>
      </c>
      <c r="Y35" s="8"/>
      <c r="Z35" s="8" t="s">
        <v>173</v>
      </c>
    </row>
    <row r="36" spans="1:26" s="2" customFormat="1" ht="30" x14ac:dyDescent="0.25">
      <c r="A36" s="6">
        <v>30</v>
      </c>
      <c r="B36" s="8" t="s">
        <v>188</v>
      </c>
      <c r="C36" s="22" t="s">
        <v>136</v>
      </c>
      <c r="D36" s="22" t="s">
        <v>137</v>
      </c>
      <c r="E36" s="22" t="s">
        <v>138</v>
      </c>
      <c r="F36" s="22" t="s">
        <v>129</v>
      </c>
      <c r="G36" s="8">
        <v>0</v>
      </c>
      <c r="H36" s="8">
        <v>0</v>
      </c>
      <c r="I36" s="8">
        <v>1</v>
      </c>
      <c r="J36" s="8">
        <v>0</v>
      </c>
      <c r="K36" s="8">
        <v>0</v>
      </c>
      <c r="L36" s="8">
        <v>1.5</v>
      </c>
      <c r="M36" s="8">
        <v>2</v>
      </c>
      <c r="N36" s="8">
        <v>1</v>
      </c>
      <c r="O36" s="8">
        <v>0</v>
      </c>
      <c r="P36" s="8">
        <v>2</v>
      </c>
      <c r="Q36" s="8">
        <v>0</v>
      </c>
      <c r="R36" s="8">
        <v>0</v>
      </c>
      <c r="S36" s="8">
        <v>2</v>
      </c>
      <c r="T36" s="8">
        <v>0</v>
      </c>
      <c r="U36" s="8">
        <v>2</v>
      </c>
      <c r="V36" s="8">
        <v>1</v>
      </c>
      <c r="W36" s="8">
        <v>0</v>
      </c>
      <c r="X36" s="14">
        <f>SUM(G36:W36)</f>
        <v>12.5</v>
      </c>
      <c r="Y36" s="8"/>
      <c r="Z36" s="8" t="s">
        <v>130</v>
      </c>
    </row>
    <row r="37" spans="1:26" s="2" customFormat="1" ht="30" x14ac:dyDescent="0.25">
      <c r="A37" s="6">
        <v>31</v>
      </c>
      <c r="B37" s="8" t="s">
        <v>186</v>
      </c>
      <c r="C37" s="22" t="s">
        <v>163</v>
      </c>
      <c r="D37" s="22" t="s">
        <v>93</v>
      </c>
      <c r="E37" s="22" t="s">
        <v>202</v>
      </c>
      <c r="F37" s="22" t="s">
        <v>161</v>
      </c>
      <c r="G37" s="8">
        <v>1</v>
      </c>
      <c r="H37" s="8">
        <v>0</v>
      </c>
      <c r="I37" s="8">
        <v>0</v>
      </c>
      <c r="J37" s="8">
        <v>1</v>
      </c>
      <c r="K37" s="8">
        <v>1</v>
      </c>
      <c r="L37" s="8">
        <v>0</v>
      </c>
      <c r="M37" s="8">
        <v>2</v>
      </c>
      <c r="N37" s="8">
        <v>1</v>
      </c>
      <c r="O37" s="8">
        <v>0</v>
      </c>
      <c r="P37" s="8">
        <v>1</v>
      </c>
      <c r="Q37" s="8">
        <v>0</v>
      </c>
      <c r="R37" s="8">
        <v>0</v>
      </c>
      <c r="S37" s="8">
        <v>3</v>
      </c>
      <c r="T37" s="8">
        <v>0</v>
      </c>
      <c r="U37" s="8">
        <v>1</v>
      </c>
      <c r="V37" s="8">
        <v>0</v>
      </c>
      <c r="W37" s="8">
        <v>1</v>
      </c>
      <c r="X37" s="14">
        <f>SUM(G37:W37)</f>
        <v>12</v>
      </c>
      <c r="Y37" s="8"/>
      <c r="Z37" s="8" t="s">
        <v>162</v>
      </c>
    </row>
    <row r="38" spans="1:26" s="2" customFormat="1" ht="30" x14ac:dyDescent="0.25">
      <c r="A38" s="6">
        <v>32</v>
      </c>
      <c r="B38" s="8" t="s">
        <v>194</v>
      </c>
      <c r="C38" s="22" t="s">
        <v>145</v>
      </c>
      <c r="D38" s="22" t="s">
        <v>146</v>
      </c>
      <c r="E38" s="22" t="s">
        <v>33</v>
      </c>
      <c r="F38" s="22" t="s">
        <v>129</v>
      </c>
      <c r="G38" s="8">
        <v>1</v>
      </c>
      <c r="H38" s="8">
        <v>0</v>
      </c>
      <c r="I38" s="8">
        <v>1</v>
      </c>
      <c r="J38" s="8">
        <v>1</v>
      </c>
      <c r="K38" s="8">
        <v>1</v>
      </c>
      <c r="L38" s="8">
        <v>0</v>
      </c>
      <c r="M38" s="8">
        <v>1</v>
      </c>
      <c r="N38" s="8">
        <v>1</v>
      </c>
      <c r="O38" s="8">
        <v>0</v>
      </c>
      <c r="P38" s="8">
        <v>1.5</v>
      </c>
      <c r="Q38" s="8">
        <v>1</v>
      </c>
      <c r="R38" s="8">
        <v>0</v>
      </c>
      <c r="S38" s="8">
        <v>1</v>
      </c>
      <c r="T38" s="8">
        <v>0</v>
      </c>
      <c r="U38" s="8">
        <v>1</v>
      </c>
      <c r="V38" s="8">
        <v>1</v>
      </c>
      <c r="W38" s="8">
        <v>0</v>
      </c>
      <c r="X38" s="14">
        <f>SUM(G38:W38)</f>
        <v>11.5</v>
      </c>
      <c r="Y38" s="8"/>
      <c r="Z38" s="8" t="s">
        <v>133</v>
      </c>
    </row>
    <row r="39" spans="1:26" s="2" customFormat="1" ht="30" x14ac:dyDescent="0.25">
      <c r="A39" s="6">
        <v>33</v>
      </c>
      <c r="B39" s="8" t="s">
        <v>193</v>
      </c>
      <c r="C39" s="22" t="s">
        <v>155</v>
      </c>
      <c r="D39" s="22" t="s">
        <v>156</v>
      </c>
      <c r="E39" s="22" t="s">
        <v>128</v>
      </c>
      <c r="F39" s="22" t="s">
        <v>157</v>
      </c>
      <c r="G39" s="8">
        <v>0</v>
      </c>
      <c r="H39" s="8">
        <v>1</v>
      </c>
      <c r="I39" s="8">
        <v>0</v>
      </c>
      <c r="J39" s="8">
        <v>0</v>
      </c>
      <c r="K39" s="8">
        <v>1</v>
      </c>
      <c r="L39" s="8">
        <v>0</v>
      </c>
      <c r="M39" s="8">
        <v>2</v>
      </c>
      <c r="N39" s="8">
        <v>0</v>
      </c>
      <c r="O39" s="8">
        <v>1</v>
      </c>
      <c r="P39" s="8">
        <v>1</v>
      </c>
      <c r="Q39" s="8">
        <v>1.5</v>
      </c>
      <c r="R39" s="8">
        <v>0</v>
      </c>
      <c r="S39" s="8">
        <v>1</v>
      </c>
      <c r="T39" s="8">
        <v>0</v>
      </c>
      <c r="U39" s="8">
        <v>2</v>
      </c>
      <c r="V39" s="8">
        <v>1</v>
      </c>
      <c r="W39" s="8">
        <v>0</v>
      </c>
      <c r="X39" s="14">
        <f>SUM(G39:W39)</f>
        <v>11.5</v>
      </c>
      <c r="Y39" s="8"/>
      <c r="Z39" s="8" t="s">
        <v>158</v>
      </c>
    </row>
    <row r="40" spans="1:26" s="2" customFormat="1" x14ac:dyDescent="0.25">
      <c r="A40" s="6">
        <v>34</v>
      </c>
      <c r="B40" s="8" t="s">
        <v>200</v>
      </c>
      <c r="C40" s="22" t="s">
        <v>149</v>
      </c>
      <c r="D40" s="22" t="s">
        <v>150</v>
      </c>
      <c r="E40" s="22" t="s">
        <v>151</v>
      </c>
      <c r="F40" s="22" t="s">
        <v>147</v>
      </c>
      <c r="G40" s="8">
        <v>0</v>
      </c>
      <c r="H40" s="8">
        <v>1</v>
      </c>
      <c r="I40" s="8">
        <v>0</v>
      </c>
      <c r="J40" s="8">
        <v>0</v>
      </c>
      <c r="K40" s="8">
        <v>2</v>
      </c>
      <c r="L40" s="8">
        <v>0</v>
      </c>
      <c r="M40" s="8">
        <v>2</v>
      </c>
      <c r="N40" s="8">
        <v>0</v>
      </c>
      <c r="O40" s="8">
        <v>0</v>
      </c>
      <c r="P40" s="8">
        <v>2</v>
      </c>
      <c r="Q40" s="8">
        <v>0</v>
      </c>
      <c r="R40" s="8">
        <v>0</v>
      </c>
      <c r="S40" s="8">
        <v>1</v>
      </c>
      <c r="T40" s="8">
        <v>0</v>
      </c>
      <c r="U40" s="8">
        <v>1</v>
      </c>
      <c r="V40" s="8">
        <v>1</v>
      </c>
      <c r="W40" s="8">
        <v>1</v>
      </c>
      <c r="X40" s="14">
        <f>SUM(G40:W40)</f>
        <v>11</v>
      </c>
      <c r="Y40" s="8"/>
      <c r="Z40" s="8" t="s">
        <v>148</v>
      </c>
    </row>
    <row r="41" spans="1:26" s="2" customFormat="1" ht="30" x14ac:dyDescent="0.25">
      <c r="A41" s="6">
        <v>35</v>
      </c>
      <c r="B41" s="8" t="s">
        <v>196</v>
      </c>
      <c r="C41" s="22" t="s">
        <v>61</v>
      </c>
      <c r="D41" s="22" t="s">
        <v>197</v>
      </c>
      <c r="E41" s="22" t="s">
        <v>198</v>
      </c>
      <c r="F41" s="22" t="s">
        <v>199</v>
      </c>
      <c r="G41" s="8">
        <v>1</v>
      </c>
      <c r="H41" s="8">
        <v>1</v>
      </c>
      <c r="I41" s="8">
        <v>0</v>
      </c>
      <c r="J41" s="8">
        <v>0</v>
      </c>
      <c r="K41" s="8">
        <v>1</v>
      </c>
      <c r="L41" s="8">
        <v>0</v>
      </c>
      <c r="M41" s="8">
        <v>2</v>
      </c>
      <c r="N41" s="8">
        <v>0</v>
      </c>
      <c r="O41" s="8">
        <v>0</v>
      </c>
      <c r="P41" s="8">
        <v>0</v>
      </c>
      <c r="Q41" s="8">
        <v>1</v>
      </c>
      <c r="R41" s="8">
        <v>0</v>
      </c>
      <c r="S41" s="8">
        <v>2</v>
      </c>
      <c r="T41" s="8">
        <v>0</v>
      </c>
      <c r="U41" s="8">
        <v>1</v>
      </c>
      <c r="V41" s="8">
        <v>1</v>
      </c>
      <c r="W41" s="8">
        <v>0</v>
      </c>
      <c r="X41" s="14">
        <f>SUM(G41:W41)</f>
        <v>10</v>
      </c>
      <c r="Y41" s="8"/>
      <c r="Z41" s="8" t="s">
        <v>208</v>
      </c>
    </row>
    <row r="42" spans="1:26" s="2" customFormat="1" ht="30" x14ac:dyDescent="0.25">
      <c r="A42" s="6">
        <v>36</v>
      </c>
      <c r="B42" s="8" t="s">
        <v>187</v>
      </c>
      <c r="C42" s="22" t="s">
        <v>159</v>
      </c>
      <c r="D42" s="22" t="s">
        <v>160</v>
      </c>
      <c r="E42" s="22" t="s">
        <v>94</v>
      </c>
      <c r="F42" s="22" t="s">
        <v>161</v>
      </c>
      <c r="G42" s="8">
        <v>1</v>
      </c>
      <c r="H42" s="8">
        <v>0</v>
      </c>
      <c r="I42" s="8">
        <v>0</v>
      </c>
      <c r="J42" s="8">
        <v>1</v>
      </c>
      <c r="K42" s="8">
        <v>0</v>
      </c>
      <c r="L42" s="8">
        <v>0</v>
      </c>
      <c r="M42" s="8">
        <v>1</v>
      </c>
      <c r="N42" s="8">
        <v>1</v>
      </c>
      <c r="O42" s="8">
        <v>0</v>
      </c>
      <c r="P42" s="8">
        <v>1</v>
      </c>
      <c r="Q42" s="8">
        <v>0</v>
      </c>
      <c r="R42" s="8">
        <v>0</v>
      </c>
      <c r="S42" s="8">
        <v>2</v>
      </c>
      <c r="T42" s="8">
        <v>0</v>
      </c>
      <c r="U42" s="8">
        <v>1</v>
      </c>
      <c r="V42" s="8">
        <v>0.5</v>
      </c>
      <c r="W42" s="8">
        <v>1</v>
      </c>
      <c r="X42" s="14">
        <f>SUM(G42:W42)</f>
        <v>9.5</v>
      </c>
      <c r="Y42" s="8"/>
      <c r="Z42" s="8" t="s">
        <v>162</v>
      </c>
    </row>
    <row r="43" spans="1:26" s="2" customFormat="1" ht="30" x14ac:dyDescent="0.25">
      <c r="A43" s="6">
        <v>37</v>
      </c>
      <c r="B43" s="8" t="s">
        <v>203</v>
      </c>
      <c r="C43" s="22" t="s">
        <v>131</v>
      </c>
      <c r="D43" s="22" t="s">
        <v>132</v>
      </c>
      <c r="E43" s="22" t="s">
        <v>75</v>
      </c>
      <c r="F43" s="22" t="s">
        <v>129</v>
      </c>
      <c r="G43" s="8">
        <v>0</v>
      </c>
      <c r="H43" s="8">
        <v>0</v>
      </c>
      <c r="I43" s="8">
        <v>0</v>
      </c>
      <c r="J43" s="8">
        <v>1</v>
      </c>
      <c r="K43" s="8">
        <v>2</v>
      </c>
      <c r="L43" s="8">
        <v>1</v>
      </c>
      <c r="M43" s="8">
        <v>2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1</v>
      </c>
      <c r="T43" s="8">
        <v>0</v>
      </c>
      <c r="U43" s="8">
        <v>1</v>
      </c>
      <c r="V43" s="8">
        <v>1</v>
      </c>
      <c r="W43" s="8">
        <v>0</v>
      </c>
      <c r="X43" s="14">
        <f>SUM(G43:W43)</f>
        <v>9</v>
      </c>
      <c r="Y43" s="8"/>
      <c r="Z43" s="8" t="s">
        <v>133</v>
      </c>
    </row>
    <row r="44" spans="1:26" s="2" customFormat="1" ht="45" x14ac:dyDescent="0.25">
      <c r="A44" s="6">
        <v>38</v>
      </c>
      <c r="B44" s="8" t="s">
        <v>49</v>
      </c>
      <c r="C44" s="22" t="s">
        <v>50</v>
      </c>
      <c r="D44" s="22" t="s">
        <v>46</v>
      </c>
      <c r="E44" s="22" t="s">
        <v>51</v>
      </c>
      <c r="F44" s="22" t="s">
        <v>52</v>
      </c>
      <c r="G44" s="8">
        <v>1</v>
      </c>
      <c r="H44" s="8">
        <v>0</v>
      </c>
      <c r="I44" s="8">
        <v>0</v>
      </c>
      <c r="J44" s="8">
        <v>1</v>
      </c>
      <c r="K44" s="8">
        <v>1</v>
      </c>
      <c r="L44" s="8">
        <v>0</v>
      </c>
      <c r="M44" s="8">
        <v>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</v>
      </c>
      <c r="T44" s="8">
        <v>0</v>
      </c>
      <c r="U44" s="8">
        <v>1</v>
      </c>
      <c r="V44" s="8">
        <v>1</v>
      </c>
      <c r="W44" s="8">
        <v>1</v>
      </c>
      <c r="X44" s="13">
        <f>SUM(G44:W44)</f>
        <v>8</v>
      </c>
      <c r="Y44" s="8"/>
      <c r="Z44" s="8" t="s">
        <v>53</v>
      </c>
    </row>
    <row r="45" spans="1:26" s="2" customFormat="1" x14ac:dyDescent="0.25">
      <c r="A45" s="6">
        <v>39</v>
      </c>
      <c r="B45" s="8" t="s">
        <v>204</v>
      </c>
      <c r="C45" s="22" t="s">
        <v>61</v>
      </c>
      <c r="D45" s="22" t="s">
        <v>135</v>
      </c>
      <c r="E45" s="22" t="s">
        <v>205</v>
      </c>
      <c r="F45" s="22" t="s">
        <v>206</v>
      </c>
      <c r="G45" s="8">
        <v>1</v>
      </c>
      <c r="H45" s="8">
        <v>1</v>
      </c>
      <c r="I45" s="8">
        <v>0</v>
      </c>
      <c r="J45" s="8">
        <v>0</v>
      </c>
      <c r="K45" s="8">
        <v>1</v>
      </c>
      <c r="L45" s="8">
        <v>1</v>
      </c>
      <c r="M45" s="8">
        <v>2</v>
      </c>
      <c r="N45" s="8">
        <v>1</v>
      </c>
      <c r="O45" s="8">
        <v>0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/>
      <c r="V45" s="8"/>
      <c r="W45" s="8"/>
      <c r="X45" s="14">
        <f>SUM(G45:W45)</f>
        <v>8</v>
      </c>
      <c r="Y45" s="8"/>
      <c r="Z45" s="8" t="s">
        <v>207</v>
      </c>
    </row>
    <row r="46" spans="1:26" s="2" customFormat="1" ht="30" x14ac:dyDescent="0.25">
      <c r="A46" s="6">
        <v>40</v>
      </c>
      <c r="B46" s="8" t="s">
        <v>170</v>
      </c>
      <c r="C46" s="22" t="s">
        <v>171</v>
      </c>
      <c r="D46" s="22" t="s">
        <v>78</v>
      </c>
      <c r="E46" s="22" t="s">
        <v>75</v>
      </c>
      <c r="F46" s="22" t="s">
        <v>172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2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  <c r="T46" s="8">
        <v>0</v>
      </c>
      <c r="U46" s="8">
        <v>2</v>
      </c>
      <c r="V46" s="8">
        <v>1</v>
      </c>
      <c r="W46" s="8">
        <v>1</v>
      </c>
      <c r="X46" s="13">
        <f>SUM(G46:W46)</f>
        <v>7</v>
      </c>
      <c r="Y46" s="8"/>
      <c r="Z46" s="8" t="s">
        <v>173</v>
      </c>
    </row>
    <row r="47" spans="1:26" ht="30" x14ac:dyDescent="0.25">
      <c r="A47" s="6">
        <v>41</v>
      </c>
      <c r="B47" s="8" t="s">
        <v>60</v>
      </c>
      <c r="C47" s="22" t="s">
        <v>61</v>
      </c>
      <c r="D47" s="22" t="s">
        <v>27</v>
      </c>
      <c r="E47" s="22" t="s">
        <v>62</v>
      </c>
      <c r="F47" s="22" t="s">
        <v>58</v>
      </c>
      <c r="G47" s="8">
        <v>0</v>
      </c>
      <c r="H47" s="8">
        <v>1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  <c r="T47" s="8">
        <v>0</v>
      </c>
      <c r="U47" s="8">
        <v>0</v>
      </c>
      <c r="V47" s="8">
        <v>1</v>
      </c>
      <c r="W47" s="8">
        <v>1</v>
      </c>
      <c r="X47" s="13">
        <f>SUM(G47:W47)</f>
        <v>6</v>
      </c>
      <c r="Y47" s="8"/>
      <c r="Z47" s="8" t="s">
        <v>59</v>
      </c>
    </row>
    <row r="48" spans="1:26" ht="30" x14ac:dyDescent="0.25">
      <c r="A48" s="6">
        <v>42</v>
      </c>
      <c r="B48" s="8" t="s">
        <v>63</v>
      </c>
      <c r="C48" s="22" t="s">
        <v>64</v>
      </c>
      <c r="D48" s="22" t="s">
        <v>65</v>
      </c>
      <c r="E48" s="22" t="s">
        <v>66</v>
      </c>
      <c r="F48" s="22" t="s">
        <v>58</v>
      </c>
      <c r="G48" s="8">
        <v>0</v>
      </c>
      <c r="H48" s="8">
        <v>0</v>
      </c>
      <c r="I48" s="8">
        <v>0</v>
      </c>
      <c r="J48" s="8">
        <v>1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2</v>
      </c>
      <c r="V48" s="8">
        <v>1</v>
      </c>
      <c r="W48" s="8">
        <v>0</v>
      </c>
      <c r="X48" s="13">
        <f>SUM(G48:W48)</f>
        <v>6</v>
      </c>
      <c r="Y48" s="8"/>
      <c r="Z48" s="8" t="s">
        <v>59</v>
      </c>
    </row>
    <row r="50" spans="1:14" ht="15.75" x14ac:dyDescent="0.25">
      <c r="B50" s="21" t="s">
        <v>176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5.75" x14ac:dyDescent="0.25">
      <c r="A51" s="9"/>
      <c r="B51" s="21" t="s">
        <v>177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.75" x14ac:dyDescent="0.25">
      <c r="B52" s="21" t="s">
        <v>178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.75" x14ac:dyDescent="0.25">
      <c r="B53" s="21" t="s">
        <v>179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.75" x14ac:dyDescent="0.25">
      <c r="B54" s="21" t="s">
        <v>180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5.75" x14ac:dyDescent="0.25">
      <c r="B55" s="21" t="s">
        <v>181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5.75" x14ac:dyDescent="0.25">
      <c r="B56" s="21" t="s">
        <v>182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5.75" x14ac:dyDescent="0.25">
      <c r="B57" s="21" t="s">
        <v>183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</sheetData>
  <sortState ref="B7:Z48">
    <sortCondition descending="1" ref="X7:X48"/>
  </sortState>
  <mergeCells count="10">
    <mergeCell ref="B53:N53"/>
    <mergeCell ref="B54:N54"/>
    <mergeCell ref="B55:N55"/>
    <mergeCell ref="B56:N56"/>
    <mergeCell ref="B57:N57"/>
    <mergeCell ref="B2:Z2"/>
    <mergeCell ref="G4:V4"/>
    <mergeCell ref="B50:N50"/>
    <mergeCell ref="B51:N51"/>
    <mergeCell ref="B52:N52"/>
  </mergeCells>
  <pageMargins left="0.69930555555555596" right="0.6993055555555559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Sveta</cp:lastModifiedBy>
  <dcterms:created xsi:type="dcterms:W3CDTF">2006-09-28T05:33:00Z</dcterms:created>
  <dcterms:modified xsi:type="dcterms:W3CDTF">2017-02-22T08:04:43Z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